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 ОТЧЕТЫ ВСЕ\6. Июнь 2025\Свод Смарт\"/>
    </mc:Choice>
  </mc:AlternateContent>
  <bookViews>
    <workbookView xWindow="0" yWindow="0" windowWidth="28800" windowHeight="11835" activeTab="1"/>
  </bookViews>
  <sheets>
    <sheet name="Доходы" sheetId="2" r:id="rId1"/>
    <sheet name="Расходы" sheetId="3" r:id="rId2"/>
    <sheet name="Источники" sheetId="4" r:id="rId3"/>
  </sheets>
  <calcPr calcId="152511"/>
</workbook>
</file>

<file path=xl/calcChain.xml><?xml version="1.0" encoding="utf-8"?>
<calcChain xmlns="http://schemas.openxmlformats.org/spreadsheetml/2006/main">
  <c r="G7" i="3" l="1"/>
  <c r="G10" i="3"/>
  <c r="G11" i="3"/>
  <c r="G12" i="3"/>
  <c r="G13" i="3"/>
  <c r="G14" i="3"/>
  <c r="G17" i="3"/>
  <c r="G18" i="3"/>
  <c r="G19" i="3"/>
  <c r="G20" i="3"/>
  <c r="G21" i="3"/>
  <c r="G24" i="3"/>
  <c r="G25" i="3"/>
  <c r="G26" i="3"/>
  <c r="G27" i="3"/>
  <c r="G28" i="3"/>
  <c r="G31" i="3"/>
  <c r="G32" i="3"/>
  <c r="G36" i="3"/>
  <c r="G37" i="3"/>
  <c r="G39" i="3"/>
  <c r="G40" i="3"/>
  <c r="G41" i="3"/>
  <c r="G43" i="3"/>
  <c r="G44" i="3"/>
  <c r="G45" i="3"/>
  <c r="G46" i="3"/>
  <c r="G47" i="3"/>
  <c r="G58" i="3"/>
  <c r="G59" i="3"/>
  <c r="G60" i="3"/>
  <c r="G61" i="3"/>
  <c r="G62" i="3"/>
  <c r="G64" i="3"/>
  <c r="G65" i="3"/>
  <c r="G66" i="3"/>
  <c r="G69" i="3"/>
  <c r="G70" i="3"/>
  <c r="G72" i="3"/>
  <c r="G74" i="3"/>
  <c r="G75" i="3"/>
  <c r="G76" i="3"/>
  <c r="G77" i="3"/>
  <c r="G78" i="3"/>
  <c r="G79" i="3"/>
  <c r="G82" i="3"/>
  <c r="G83" i="3"/>
  <c r="G84" i="3"/>
  <c r="G87" i="3"/>
  <c r="G88" i="3"/>
  <c r="G91" i="3"/>
  <c r="G92" i="3"/>
  <c r="G100" i="3"/>
  <c r="G104" i="3"/>
  <c r="G105" i="3"/>
  <c r="G106" i="3"/>
  <c r="G108" i="3"/>
  <c r="G109" i="3"/>
  <c r="G117" i="3"/>
  <c r="G118" i="3"/>
  <c r="G119" i="3"/>
  <c r="G120" i="3"/>
  <c r="G128" i="3"/>
  <c r="G129" i="3"/>
  <c r="G130" i="3"/>
  <c r="G131" i="3"/>
  <c r="G132" i="3"/>
  <c r="G133" i="3"/>
  <c r="G135" i="3"/>
  <c r="G143" i="3"/>
  <c r="G147" i="3"/>
  <c r="G148" i="3"/>
  <c r="G149" i="3"/>
  <c r="G151" i="3"/>
  <c r="G152" i="3"/>
  <c r="G153" i="3"/>
  <c r="G164" i="3"/>
  <c r="G165" i="3"/>
  <c r="G166" i="3"/>
  <c r="G167" i="3"/>
  <c r="G168" i="3"/>
  <c r="G170" i="3"/>
  <c r="G171" i="3"/>
  <c r="G172" i="3"/>
  <c r="G174" i="3"/>
  <c r="G175" i="3"/>
  <c r="G176" i="3"/>
  <c r="G178" i="3"/>
  <c r="G179" i="3"/>
  <c r="G180" i="3"/>
  <c r="G181" i="3"/>
  <c r="G184" i="3"/>
  <c r="G185" i="3"/>
  <c r="G186" i="3"/>
  <c r="G187" i="3"/>
  <c r="G196" i="3"/>
  <c r="G197" i="3"/>
  <c r="G198" i="3"/>
  <c r="G199" i="3"/>
  <c r="G205" i="3"/>
  <c r="G206" i="3"/>
  <c r="G207" i="3"/>
  <c r="G208" i="3"/>
  <c r="G209" i="3"/>
  <c r="G210" i="3"/>
  <c r="G213" i="3"/>
  <c r="G214" i="3"/>
  <c r="G215" i="3"/>
  <c r="G218" i="3"/>
  <c r="G219" i="3"/>
  <c r="G220" i="3"/>
  <c r="G221" i="3"/>
  <c r="G224" i="3"/>
  <c r="G225" i="3"/>
  <c r="G226" i="3"/>
  <c r="G229" i="3"/>
  <c r="G230" i="3"/>
  <c r="G236" i="3"/>
  <c r="G237" i="3"/>
  <c r="G238" i="3"/>
  <c r="G240" i="3"/>
  <c r="G241" i="3"/>
  <c r="G242" i="3"/>
  <c r="G244" i="3"/>
  <c r="G245" i="3"/>
  <c r="G246" i="3"/>
  <c r="G247" i="3"/>
  <c r="G248" i="3"/>
  <c r="G249" i="3"/>
  <c r="G9" i="3"/>
  <c r="G18" i="2"/>
  <c r="G19" i="2"/>
  <c r="G20" i="2"/>
  <c r="G21" i="2"/>
  <c r="G22" i="2"/>
  <c r="G24" i="2"/>
  <c r="G25" i="2"/>
  <c r="G26" i="2"/>
  <c r="G27" i="2"/>
  <c r="G29" i="2"/>
  <c r="G30" i="2"/>
  <c r="G31" i="2"/>
  <c r="G32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4" i="2"/>
  <c r="G67" i="2"/>
  <c r="G68" i="2"/>
  <c r="G75" i="2"/>
  <c r="G76" i="2"/>
  <c r="G77" i="2"/>
  <c r="G78" i="2"/>
  <c r="G81" i="2"/>
  <c r="G82" i="2"/>
  <c r="G83" i="2"/>
  <c r="G84" i="2"/>
  <c r="G85" i="2"/>
  <c r="G86" i="2"/>
  <c r="G87" i="2"/>
  <c r="G88" i="2"/>
  <c r="G89" i="2"/>
  <c r="G90" i="2"/>
  <c r="G91" i="2"/>
  <c r="G92" i="2"/>
  <c r="G16" i="2"/>
</calcChain>
</file>

<file path=xl/sharedStrings.xml><?xml version="1.0" encoding="utf-8"?>
<sst xmlns="http://schemas.openxmlformats.org/spreadsheetml/2006/main" count="1318" uniqueCount="545">
  <si>
    <t>ОТЧЕТ ОБ ИСПОЛНЕНИИ БЮДЖЕТА</t>
  </si>
  <si>
    <t>КОДЫ</t>
  </si>
  <si>
    <t>на 1 июля 2025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</si>
  <si>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</si>
  <si>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</si>
  <si>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</si>
  <si>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</si>
  <si>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</si>
  <si>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финансового органа</t>
  </si>
  <si>
    <t>Администрация Кубовинского сельсовета Новосибирского района Новосибирской области</t>
  </si>
  <si>
    <t>Глава по БК</t>
  </si>
  <si>
    <t>555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</si>
  <si>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</si>
  <si>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</si>
  <si>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</si>
  <si>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50640422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</si>
  <si>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</si>
  <si>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</si>
  <si>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</si>
  <si>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</si>
  <si>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</si>
  <si>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</si>
  <si>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</si>
  <si>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</si>
  <si>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</si>
  <si>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</si>
  <si>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</si>
  <si>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</si>
  <si>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</si>
  <si>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</si>
  <si>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</si>
  <si>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</si>
  <si>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</si>
  <si>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</si>
  <si>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</si>
  <si>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000 1 00 00000 00 0000 000</t>
  </si>
  <si>
    <t xml:space="preserve">  НАЛОГИ НА ПРИБЫЛЬ, ДОХОДЫ</t>
  </si>
  <si>
    <t>000 1 01 00000 00 0000 000</t>
  </si>
  <si>
    <t xml:space="preserve">  Налог на доходы физических лиц</t>
  </si>
  <si>
    <t>000 1 01 02000 01 0000 110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</si>
  <si>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</si>
  <si>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000 1 01 02010 01 0000 110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</si>
  <si>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</si>
  <si>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000 1 01 02010 01 1000 110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</si>
  <si>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</si>
  <si>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000 1 01 02010 01 3000 110</t>
  </si>
  <si>
    <t>-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</si>
  <si>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</si>
  <si>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000 1 01 02020 01 0000 110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</si>
  <si>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</si>
  <si>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000 1 01 02020 01 1000 110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</si>
  <si>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</si>
  <si>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000 1 01 02030 01 0000 110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</si>
  <si>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</si>
  <si>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000 1 01 02030 01 1000 110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</si>
  <si>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</si>
  <si>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000 1 01 02030 01 3000 110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</si>
  <si>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</si>
  <si>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000 1 01 02040 01 0000 110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</si>
  <si>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</si>
  <si>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000 1 01 02040 01 1000 110</t>
  </si>
  <si>
    <t>000 1 01 02080 01 0000 110</t>
  </si>
  <si>
    <t>000 1 01 02080 01 1000 110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</si>
  <si>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</si>
  <si>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000 1 01 02130 01 0000 110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</si>
  <si>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</si>
  <si>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000 1 01 02130 01 1000 110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</si>
  <si>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</si>
  <si>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000 1 01 02140 01 0000 110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</si>
  <si>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</si>
  <si>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000 1 01 02140 01 1000 110</t>
  </si>
  <si>
    <t>000 1 01 02150 01 0000 110</t>
  </si>
  <si>
    <t xml:space="preserve">  </t>
  </si>
  <si>
    <t>000 1 01 02150 01 1000 110</t>
  </si>
  <si>
    <t xml:space="preserve">  Налог на доходы физических лиц в части налога, относящейся к налоговой базе, указанной в пункет 62 статьи 210 Налогового кодекса РФ, не превышающей 5 миллионов рублей</t>
  </si>
  <si>
    <t>000 1 01 02210 01 0000 110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</si>
  <si>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</si>
  <si>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000 1 01 02210 01 1000 110</t>
  </si>
  <si>
    <t xml:space="preserve">  Налоги на товары (работы, услуги), реализуемые на территории РФ</t>
  </si>
  <si>
    <t>000 1 03 00000 00 0000 000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</si>
  <si>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</si>
  <si>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</si>
  <si>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</si>
  <si>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</si>
  <si>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</si>
  <si>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</si>
  <si>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</si>
  <si>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</si>
  <si>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</si>
  <si>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</si>
  <si>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</si>
  <si>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</si>
  <si>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</si>
  <si>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</si>
  <si>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</si>
  <si>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</si>
  <si>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</si>
  <si>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</si>
  <si>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 xml:space="preserve">  НАЛОГИ НА ИМУЩЕСТВО</t>
  </si>
  <si>
    <t>000 1 06 00000 00 0000 000</t>
  </si>
  <si>
    <t xml:space="preserve">  Налог на имущество физических лиц</t>
  </si>
  <si>
    <t>000 1 06 01000 00 0000 110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</si>
  <si>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</si>
  <si>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</si>
  <si>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 xml:space="preserve">  Земельный налог</t>
  </si>
  <si>
    <t>000 1 06 06000 00 0000 110</t>
  </si>
  <si>
    <t xml:space="preserve">  Земельный налог с организаций</t>
  </si>
  <si>
    <t>000 1 06 06030 00 0000 110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</si>
  <si>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</si>
  <si>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000 1 06 06033 10 0000 110</t>
  </si>
  <si>
    <t xml:space="preserve">  Земельный налог с физических лиц</t>
  </si>
  <si>
    <t>000 1 06 06040 00 0000 110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</si>
  <si>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</si>
  <si>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</si>
  <si>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 xml:space="preserve">  ДОХОДЫ ОТ ИСПОЛЬЗОВАНИЯ ИМУЩЕСТВА, НАХОДЯЩЕГОСЯ В ГОСУДАРСТВЕННОЙ И МУНИЦИПАЛЬНОЙ СОБСТВЕННОСТИ</t>
  </si>
  <si>
    <t>000 1 11 00000 00 0000 000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</si>
  <si>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</si>
  <si>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</si>
  <si>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 ДОХОДЫ ОТ ОКАЗАНИЯ ПЛАТНЫХ УСЛУГ И КОМПЕНСАЦИИ ЗАТРАТ ГОСУДАРСТВА</t>
  </si>
  <si>
    <t>000 1 13 00000 00 0000 000</t>
  </si>
  <si>
    <t xml:space="preserve">  Доходы от оказания платных услуг (работ)</t>
  </si>
  <si>
    <t>000 1 13 01000 00 0000 130</t>
  </si>
  <si>
    <t xml:space="preserve">  Прочие доходы от оказания платных услуг (работ)</t>
  </si>
  <si>
    <t>000 1 13 01990 00 0000 130</t>
  </si>
  <si>
    <t xml:space="preserve">  Доходы от компенсации затрат государства</t>
  </si>
  <si>
    <t>000 1 13 02000 00 0000 130</t>
  </si>
  <si>
    <t xml:space="preserve">  Доходы, поступающие в порядке возмещения расходов, понесенных в связи с эксплуатацией имущества</t>
  </si>
  <si>
    <t>000 1 13 02060 00 0000 130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</si>
  <si>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</si>
  <si>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000 1 13 02065 10 0000 130</t>
  </si>
  <si>
    <t xml:space="preserve">  Прочие доходы от компенсации затрат государства</t>
  </si>
  <si>
    <t>000 1 13 02990 00 0000 130</t>
  </si>
  <si>
    <t xml:space="preserve">  Прочие доходы от компенсации затрат бюджетов сельских поселений</t>
  </si>
  <si>
    <t>000 1 13 02995 10 0000 130</t>
  </si>
  <si>
    <t xml:space="preserve">  ДОХОДЫ ОТ ПРОДАЖИ МАТЕРИАЛЬНЫХ И НЕМАТЕРИАЛЬНЫХ АКТИВОВ</t>
  </si>
  <si>
    <t>000 1 14 00000 00 0000 000</t>
  </si>
  <si>
    <t xml:space="preserve">  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</si>
  <si>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</si>
  <si>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 ШТРАФЫ, САНКЦИИ, ВОЗМЕЩЕНИЕ УЩЕРБА</t>
  </si>
  <si>
    <t>000 1 16 00000 00 0000 000</t>
  </si>
  <si>
    <t xml:space="preserve">  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</si>
  <si>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</si>
  <si>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 xml:space="preserve">  ПРОЧИЕ НЕНАЛОГОВЫЕ ДОХОДЫ</t>
  </si>
  <si>
    <t>000 1 17 00000 00 0000 000</t>
  </si>
  <si>
    <t xml:space="preserve">  Инициативные платежи</t>
  </si>
  <si>
    <t>000 1 17 15000 00 0000 150</t>
  </si>
  <si>
    <t xml:space="preserve">  БЕЗВОЗМЕЗДНЫЕ ПОСТУПЛЕНИЯ</t>
  </si>
  <si>
    <t>000 2 00 00000 00 0000 000</t>
  </si>
  <si>
    <t xml:space="preserve">  БЕЗВОЗМЕЗДНЫЕ ПОСТУПЛЕНИЯ ОТ ДРУГИХ БЮДЖЕТОВ БЮДЖЕТНОЙ СИСТЕМЫ РОССИЙСКОЙ ФЕДЕРАЦИИ</t>
  </si>
  <si>
    <t>000 2 02 00000 00 0000 000</t>
  </si>
  <si>
    <t xml:space="preserve">  Дотации бюджетам бюджетной системы Российской Федерации</t>
  </si>
  <si>
    <t>000 2 02 10000 00 0000 150</t>
  </si>
  <si>
    <t xml:space="preserve">  Дотации на выравнивание бюджетной обеспеченности из бюджетов муниципальных районов, городских округов с внутригородским делением</t>
  </si>
  <si>
    <t>000 2 02 16001 00 0000 150</t>
  </si>
  <si>
    <t xml:space="preserve">  Субсидии бюджетам бюджетной системы Российской Федерации (межбюджетные субсидии)</t>
  </si>
  <si>
    <t>000 2 02 20000 00 0000 150</t>
  </si>
  <si>
    <t xml:space="preserve">  Прочие субсидии</t>
  </si>
  <si>
    <t>000 2 02 29999 00 0000 150</t>
  </si>
  <si>
    <t xml:space="preserve">  Субвенции бюджетам бюджетной системы Российской Федерации</t>
  </si>
  <si>
    <t>000 2 02 30000 00 0000 150</t>
  </si>
  <si>
    <t xml:space="preserve">  Субвенции местным бюджетам на выполнение передаваемых полномочий субъектов Российской Федерации</t>
  </si>
  <si>
    <t>000 2 02 30024 00 0000 150</t>
  </si>
  <si>
    <t xml:space="preserve">  Субвенции бюджетам сельских поселений на выполнение передаваемых полномочий субъектов Российской Федерации</t>
  </si>
  <si>
    <t>000 2 02 30024 10 0000 150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</si>
  <si>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</si>
  <si>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</si>
  <si>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</si>
  <si>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000 2 02 35118 10 0000 150</t>
  </si>
  <si>
    <t xml:space="preserve">  Иные межбюджетные трансферты</t>
  </si>
  <si>
    <t>000 2 02 40000 00 0000 150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</si>
  <si>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</si>
  <si>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</si>
  <si>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</si>
  <si>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000 2 02 40014 10 0000 150</t>
  </si>
  <si>
    <t xml:space="preserve">  Прочие межбюджетные трансферты, передаваемые бюджетам</t>
  </si>
  <si>
    <t>000 2 02 49999 00 0000 150</t>
  </si>
  <si>
    <t xml:space="preserve">  Прочие межбюджетные трансферты, передаваемые бюджетам сельских поселений</t>
  </si>
  <si>
    <t>000 2 02 49999 10 0000 150</t>
  </si>
  <si>
    <t xml:space="preserve">  ПРОЧИЕ БЕЗВОЗМЕЗДНЫЕ ПОСТУПЛЕНИЯ</t>
  </si>
  <si>
    <t>000 2 07 00000 00 0000 000</t>
  </si>
  <si>
    <t xml:space="preserve">  Прочие безвозмездные поступления в бюджеты сельских поселений</t>
  </si>
  <si>
    <t>000 2 07 05000 10 0000 150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</si>
  <si>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</si>
  <si>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</si>
  <si>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</si>
  <si>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</si>
  <si>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</si>
  <si>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</si>
  <si>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000 0100 00 0 00 00000 000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</si>
  <si>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</si>
  <si>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000 0102 00 0 00 00000 000</t>
  </si>
  <si>
    <t xml:space="preserve">  Непрограммные направления областного бюджета</t>
  </si>
  <si>
    <t>000 0102 99 0 00 00000 000</t>
  </si>
  <si>
    <t>000 0102 99 0 00 00112 000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</si>
  <si>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</si>
  <si>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000 0102 99 0 00 00112 100</t>
  </si>
  <si>
    <t xml:space="preserve">  Расходы на выплаты персоналу государственных (муниципальных) органов</t>
  </si>
  <si>
    <t>000 0102 99 0 00 00112 120</t>
  </si>
  <si>
    <t xml:space="preserve">  Фонд оплаты труда государственных (муниципальных) органов</t>
  </si>
  <si>
    <t>000 0102 99 0 00 00112 121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</si>
  <si>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</si>
  <si>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000 0102 99 0 00 00112 129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</si>
  <si>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</si>
  <si>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000 0103 00 0 00 00000 000</t>
  </si>
  <si>
    <t>000 0103 99 0 00 00000 000</t>
  </si>
  <si>
    <t xml:space="preserve">  Председатель законодательного (представительного) органа государственной власти субъекта Российской Федерации</t>
  </si>
  <si>
    <t>000 0103 99 0 00 04110 000</t>
  </si>
  <si>
    <t>000 0103 99 0 00 04110 100</t>
  </si>
  <si>
    <t>000 0103 99 0 00 04110 120</t>
  </si>
  <si>
    <t>000 0103 99 0 00 04110 121</t>
  </si>
  <si>
    <t>000 0103 99 0 00 04110 129</t>
  </si>
  <si>
    <t xml:space="preserve">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</si>
  <si>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000 0104 00 0 00 00000 000</t>
  </si>
  <si>
    <t>000 0104 99 0 00 00000 000</t>
  </si>
  <si>
    <t>000 0104 99 0 00 00612 000</t>
  </si>
  <si>
    <t>000 0104 99 0 00 00612 100</t>
  </si>
  <si>
    <t>000 0104 99 0 00 00612 120</t>
  </si>
  <si>
    <t>000 0104 99 0 00 00612 121</t>
  </si>
  <si>
    <t>000 0104 99 0 00 00612 129</t>
  </si>
  <si>
    <t xml:space="preserve">  Закупка товаров, работ и услуг для обеспечения государственных (муниципальных) нужд</t>
  </si>
  <si>
    <t>000 0104 99 0 00 00612 200</t>
  </si>
  <si>
    <t xml:space="preserve">  Иные закупки товаров, работ и услуг для обеспечения государственных (муниципальных) нужд</t>
  </si>
  <si>
    <t>000 0104 99 0 00 00612 240</t>
  </si>
  <si>
    <t xml:space="preserve">  Закупка товаров, работ и услуг в сфере информационно-коммуникационных технологий</t>
  </si>
  <si>
    <t>000 0104 99 0 00 00612 242</t>
  </si>
  <si>
    <t xml:space="preserve">  Прочая закупка товаров, работ и услуг</t>
  </si>
  <si>
    <t>000 0104 99 0 00 00612 244</t>
  </si>
  <si>
    <t xml:space="preserve">  Закупка энергетических ресурсов</t>
  </si>
  <si>
    <t>000 0104 99 0 00 00612 247</t>
  </si>
  <si>
    <t xml:space="preserve">  Иные бюджетные ассигнования</t>
  </si>
  <si>
    <t>000 0104 99 0 00 00612 800</t>
  </si>
  <si>
    <t xml:space="preserve">  Уплата налогов, сборов и иных платежей</t>
  </si>
  <si>
    <t>000 0104 99 0 00 00612 850</t>
  </si>
  <si>
    <t xml:space="preserve">  Уплата иных платежей</t>
  </si>
  <si>
    <t>000 0104 99 0 00 00612 853</t>
  </si>
  <si>
    <t xml:space="preserve">  Осуществление отдельных государственных полномочий Новосибирской области по решению вопросов в сфере административных правонарушений</t>
  </si>
  <si>
    <t>000 0104 99 0 00 70190 000</t>
  </si>
  <si>
    <t>000 0104 99 0 00 70190 200</t>
  </si>
  <si>
    <t>000 0104 99 0 00 70190 240</t>
  </si>
  <si>
    <t>000 0104 99 0 00 70190 244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</si>
  <si>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</si>
  <si>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>000 0106 00 0 00 00000 000</t>
  </si>
  <si>
    <t>000 0106 99 0 00 00000 000</t>
  </si>
  <si>
    <t>000 0106 99 0 00 00812 000</t>
  </si>
  <si>
    <t xml:space="preserve">  Межбюджетные трансферты</t>
  </si>
  <si>
    <t>000 0106 99 0 00 00812 500</t>
  </si>
  <si>
    <t>000 0106 99 0 00 00812 540</t>
  </si>
  <si>
    <t xml:space="preserve">  Обеспечение проведения выборов и референдумов</t>
  </si>
  <si>
    <t>000 0107 00 0 00 00000 000</t>
  </si>
  <si>
    <t>000 0107 99 0 00 00000 000</t>
  </si>
  <si>
    <t>000 0107 99 0 00 02112 000</t>
  </si>
  <si>
    <t>000 0107 99 0 00 02112 800</t>
  </si>
  <si>
    <t xml:space="preserve">  Специальные расходы</t>
  </si>
  <si>
    <t>000 0107 99 0 00 02112 880</t>
  </si>
  <si>
    <t xml:space="preserve">  Резервные фонды</t>
  </si>
  <si>
    <t>000 0111 00 0 00 00000 000</t>
  </si>
  <si>
    <t>000 0111 99 0 00 00000 000</t>
  </si>
  <si>
    <t>000 0111 99 0 00 00719 000</t>
  </si>
  <si>
    <t>000 0111 99 0 00 00719 800</t>
  </si>
  <si>
    <t xml:space="preserve">  Резервные средства</t>
  </si>
  <si>
    <t>000 0111 99 0 00 00719 870</t>
  </si>
  <si>
    <t xml:space="preserve">  Другие общегосударственные вопросы</t>
  </si>
  <si>
    <t>000 0113 00 0 00 00000 000</t>
  </si>
  <si>
    <t>000 0113 99 0 00 00000 000</t>
  </si>
  <si>
    <t>000 0113 99 0 00 00899 000</t>
  </si>
  <si>
    <t>000 0113 99 0 00 00899 200</t>
  </si>
  <si>
    <t>000 0113 99 0 00 00899 240</t>
  </si>
  <si>
    <t>000 0113 99 0 00 00899 244</t>
  </si>
  <si>
    <t>000 0113 99 0 00 00999 000</t>
  </si>
  <si>
    <t>000 0113 99 0 00 00999 200</t>
  </si>
  <si>
    <t>000 0113 99 0 00 00999 240</t>
  </si>
  <si>
    <t>000 0113 99 0 00 00999 242</t>
  </si>
  <si>
    <t>000 0113 99 0 00 00999 244</t>
  </si>
  <si>
    <t>000 0113 99 0 00 00999 800</t>
  </si>
  <si>
    <t xml:space="preserve">  Исполнение судебных актов</t>
  </si>
  <si>
    <t>000 0113 99 0 00 00999 830</t>
  </si>
  <si>
    <t xml:space="preserve">  Исполнение судебных актов Российской Федерации и мировых соглашений по возмещению причиненного вреда</t>
  </si>
  <si>
    <t>000 0113 99 0 00 00999 831</t>
  </si>
  <si>
    <t>000 0113 99 0 00 00999 850</t>
  </si>
  <si>
    <t xml:space="preserve">  Уплата прочих налогов, сборов</t>
  </si>
  <si>
    <t>000 0113 99 0 00 00999 852</t>
  </si>
  <si>
    <t xml:space="preserve">  НАЦИОНАЛЬНАЯ ОБОРОНА</t>
  </si>
  <si>
    <t>000 0200 00 0 00 00000 000</t>
  </si>
  <si>
    <t xml:space="preserve">  Мобилизационная и вневойсковая подготовка</t>
  </si>
  <si>
    <t>000 0203 00 0 00 00000 000</t>
  </si>
  <si>
    <t>000 0203 99 0 00 00000 000</t>
  </si>
  <si>
    <t>000 0203 99 0 00 00080 000</t>
  </si>
  <si>
    <t>000 0203 99 0 00 00080 100</t>
  </si>
  <si>
    <t>000 0203 99 0 00 00080 120</t>
  </si>
  <si>
    <t>000 0203 99 0 00 00080 121</t>
  </si>
  <si>
    <t>000 0203 99 0 00 00080 129</t>
  </si>
  <si>
    <t xml:space="preserve">  Субвенции на осуществление первичного воинского учета на территориях, где отсутствуют военные комиссариаты</t>
  </si>
  <si>
    <t>000 0203 99 0 00 51180 000</t>
  </si>
  <si>
    <t>000 0203 99 0 00 51180 100</t>
  </si>
  <si>
    <t>000 0203 99 0 00 51180 120</t>
  </si>
  <si>
    <t>000 0203 99 0 00 51180 121</t>
  </si>
  <si>
    <t>000 0203 99 0 00 51180 129</t>
  </si>
  <si>
    <t>000 0203 99 0 00 51180 200</t>
  </si>
  <si>
    <t>000 0203 99 0 00 51180 240</t>
  </si>
  <si>
    <t>000 0203 99 0 00 51180 242</t>
  </si>
  <si>
    <t>000 0203 99 0 00 51180 244</t>
  </si>
  <si>
    <t xml:space="preserve">  НАЦИОНАЛЬНАЯ БЕЗОПАСНОСТЬ И ПРАВООХРАНИТЕЛЬНАЯ ДЕЯТЕЛЬНОСТЬ</t>
  </si>
  <si>
    <t>000 0300 00 0 00 00000 000</t>
  </si>
  <si>
    <t xml:space="preserve">  Защита населения и территории от чрезвычайных ситуаций природного и техногенного характера, пожарная безопасность</t>
  </si>
  <si>
    <t>000 0310 00 0 00 00000 000</t>
  </si>
  <si>
    <t>000 0310 21 0 00 00000 000</t>
  </si>
  <si>
    <t>000 0310 21 0 00 07950 000</t>
  </si>
  <si>
    <t>000 0310 21 0 00 07950 200</t>
  </si>
  <si>
    <t>000 0310 21 0 00 07950 240</t>
  </si>
  <si>
    <t>000 0310 21 0 00 S7950 000</t>
  </si>
  <si>
    <t>000 0310 21 0 00 S7950 200</t>
  </si>
  <si>
    <t>000 0310 21 0 00 S7950 240</t>
  </si>
  <si>
    <t>000 0310 99 0 00 00000 000</t>
  </si>
  <si>
    <t>000 0310 99 0 00 00010 000</t>
  </si>
  <si>
    <t>000 0310 99 0 00 00010 200</t>
  </si>
  <si>
    <t>000 0310 99 0 00 00010 240</t>
  </si>
  <si>
    <t>000 0310 99 0 00 01199 000</t>
  </si>
  <si>
    <t>000 0310 99 0 00 01199 200</t>
  </si>
  <si>
    <t>000 0310 99 0 00 01199 240</t>
  </si>
  <si>
    <t>000 0310 99 0 00 01199 244</t>
  </si>
  <si>
    <t xml:space="preserve">  НАЦИОНАЛЬНАЯ ЭКОНОМИКА</t>
  </si>
  <si>
    <t>000 0400 00 0 00 00000 000</t>
  </si>
  <si>
    <t xml:space="preserve">  Дорожное хозяйство (дорожные фонды)</t>
  </si>
  <si>
    <t>000 0409 00 0 00 00000 000</t>
  </si>
  <si>
    <t>000 0409 16 0 00 00000 000</t>
  </si>
  <si>
    <t>000 0409 16 0 00 07950 000</t>
  </si>
  <si>
    <t>000 0409 16 0 00 07950 200</t>
  </si>
  <si>
    <t>000 0409 16 0 00 07950 240</t>
  </si>
  <si>
    <t>000 0409 16 0 00 S7950 000</t>
  </si>
  <si>
    <t>000 0409 16 0 00 S7950 200</t>
  </si>
  <si>
    <t>000 0409 16 0 00 S7950 240</t>
  </si>
  <si>
    <t>000 0409 99 0 00 00000 000</t>
  </si>
  <si>
    <t>000 0409 99 0 00 01399 000</t>
  </si>
  <si>
    <t>000 0409 99 0 00 01399 200</t>
  </si>
  <si>
    <t>000 0409 99 0 00 01399 240</t>
  </si>
  <si>
    <t>000 0409 99 0 00 01399 244</t>
  </si>
  <si>
    <t xml:space="preserve">  Реализация мероприятий по устойчивому функционированию автомобильных дорог местного значения и искусственных сооружений на них, а также улично-дорожной сети в муниципальных образованиях Новосибирской области</t>
  </si>
  <si>
    <t>000 0409 99 0 00 9Д160 000</t>
  </si>
  <si>
    <t>000 0409 99 0 00 9Д160 200</t>
  </si>
  <si>
    <t>000 0409 99 0 00 9Д160 240</t>
  </si>
  <si>
    <t xml:space="preserve">  Софинансирование на реализацию мероприятий по устойчивому функционированию автомобильных дорог местного значения и искусственных сооружений на них, а также улично-дорожной сети в муниципальных образованиях Новосибирской области</t>
  </si>
  <si>
    <t>000 0409 99 0 00 SД160 000</t>
  </si>
  <si>
    <t>000 0409 99 0 00 SД160 200</t>
  </si>
  <si>
    <t>000 0409 99 0 00 SД160 240</t>
  </si>
  <si>
    <t xml:space="preserve">  ЖИЛИЩНО-КОММУНАЛЬНОЕ ХОЗЯЙСТВО</t>
  </si>
  <si>
    <t>000 0500 00 0 00 00000 000</t>
  </si>
  <si>
    <t xml:space="preserve">  Жилищное хозяйство</t>
  </si>
  <si>
    <t>000 0501 00 0 00 00000 000</t>
  </si>
  <si>
    <t>000 0501 99 0 00 00000 000</t>
  </si>
  <si>
    <t>000 0501 99 0 00 01599 000</t>
  </si>
  <si>
    <t>000 0501 99 0 00 01599 200</t>
  </si>
  <si>
    <t>000 0501 99 0 00 01599 240</t>
  </si>
  <si>
    <t>000 0501 99 0 00 01599 244</t>
  </si>
  <si>
    <t xml:space="preserve">  Коммунальное хозяйство</t>
  </si>
  <si>
    <t>000 0502 00 0 00 00000 000</t>
  </si>
  <si>
    <t>000 0502 18 0 00 00000 000</t>
  </si>
  <si>
    <t>000 0502 18 0 00 07950 000</t>
  </si>
  <si>
    <t xml:space="preserve">  Капитальные вложения в объекты государственной (муниципальной) собственности</t>
  </si>
  <si>
    <t>000 0502 18 0 00 07950 400</t>
  </si>
  <si>
    <t xml:space="preserve">  Бюджетные инвестиции</t>
  </si>
  <si>
    <t>000 0502 18 0 00 07950 410</t>
  </si>
  <si>
    <t>000 0502 18 0 00 S7950 000</t>
  </si>
  <si>
    <t>000 0502 18 0 00 S7950 400</t>
  </si>
  <si>
    <t>000 0502 18 0 00 S7950 410</t>
  </si>
  <si>
    <t>000 0502 99 0 00 00000 000</t>
  </si>
  <si>
    <t>000 0502 99 0 00 00010 000</t>
  </si>
  <si>
    <t>000 0502 99 0 00 00010 200</t>
  </si>
  <si>
    <t>000 0502 99 0 00 00010 240</t>
  </si>
  <si>
    <t>000 0502 99 0 00 01699 000</t>
  </si>
  <si>
    <t>000 0502 99 0 00 01699 200</t>
  </si>
  <si>
    <t>000 0502 99 0 00 01699 240</t>
  </si>
  <si>
    <t>000 0502 99 0 00 01699 244</t>
  </si>
  <si>
    <t>000 0502 99 0 00 06080 000</t>
  </si>
  <si>
    <t>000 0502 99 0 00 06080 200</t>
  </si>
  <si>
    <t>000 0502 99 0 00 06080 240</t>
  </si>
  <si>
    <t>000 0502 99 0 00 06080 244</t>
  </si>
  <si>
    <t>000 0502 99 0 00 09881 000</t>
  </si>
  <si>
    <t>000 0502 99 0 00 09881 400</t>
  </si>
  <si>
    <t>000 0502 99 0 00 09881 410</t>
  </si>
  <si>
    <t xml:space="preserve">  Организация бесперебойной работы объектов тепло-, водоснабжения и водоотведения</t>
  </si>
  <si>
    <t>000 0502 99 0 00 70600 000</t>
  </si>
  <si>
    <t>000 0502 99 0 00 70600 200</t>
  </si>
  <si>
    <t>000 0502 99 0 00 70600 240</t>
  </si>
  <si>
    <t xml:space="preserve">  Софинансирование мероприятий по организации работы объектов тепло-, водоснабжения и водоотведения</t>
  </si>
  <si>
    <t>000 0502 99 0 00 S0600 000</t>
  </si>
  <si>
    <t>000 0502 99 0 00 S0600 200</t>
  </si>
  <si>
    <t>000 0502 99 0 00 S0600 240</t>
  </si>
  <si>
    <t xml:space="preserve">  Благоустройство</t>
  </si>
  <si>
    <t>000 0503 00 0 00 00000 000</t>
  </si>
  <si>
    <t>000 0503 99 0 00 00000 000</t>
  </si>
  <si>
    <t>000 0503 99 0 00 00010 000</t>
  </si>
  <si>
    <t>000 0503 99 0 00 00010 200</t>
  </si>
  <si>
    <t>000 0503 99 0 00 00010 240</t>
  </si>
  <si>
    <t>000 0503 99 0 00 00010 244</t>
  </si>
  <si>
    <t>000 0503 99 0 00 03219 000</t>
  </si>
  <si>
    <t>000 0503 99 0 00 03219 200</t>
  </si>
  <si>
    <t>000 0503 99 0 00 03219 240</t>
  </si>
  <si>
    <t>000 0503 99 0 00 03219 244</t>
  </si>
  <si>
    <t xml:space="preserve">  Реализация мероприятий по обеспечению сбалансированности местных бюджетов в рамках государственной программы Новосибирской области «Управление финансами в Новосибирской области»</t>
  </si>
  <si>
    <t>000 0503 99 0 00 70510 000</t>
  </si>
  <si>
    <t>000 0503 99 0 00 70510 200</t>
  </si>
  <si>
    <t>000 0503 99 0 00 70510 240</t>
  </si>
  <si>
    <t>000 0503 99 0 00 70510 244</t>
  </si>
  <si>
    <t>000 0503 99 0 01 00000 000</t>
  </si>
  <si>
    <t>000 0503 99 0 01 01719 000</t>
  </si>
  <si>
    <t>000 0503 99 0 01 01719 200</t>
  </si>
  <si>
    <t>000 0503 99 0 01 01719 240</t>
  </si>
  <si>
    <t>000 0503 99 0 01 01719 244</t>
  </si>
  <si>
    <t>000 0503 99 0 01 01719 247</t>
  </si>
  <si>
    <t>000 0503 99 0 03 00000 000</t>
  </si>
  <si>
    <t>000 0503 99 0 03 01719 000</t>
  </si>
  <si>
    <t>000 0503 99 0 03 01719 200</t>
  </si>
  <si>
    <t>000 0503 99 0 03 01719 240</t>
  </si>
  <si>
    <t>000 0503 99 0 03 01719 244</t>
  </si>
  <si>
    <t>000 0503 99 0 05 00000 000</t>
  </si>
  <si>
    <t>000 0503 99 0 05 70240 000</t>
  </si>
  <si>
    <t>000 0503 99 0 05 70240 200</t>
  </si>
  <si>
    <t>000 0503 99 0 05 70240 240</t>
  </si>
  <si>
    <t>000 0503 99 0 05 S0240 000</t>
  </si>
  <si>
    <t>000 0503 99 0 05 S0240 200</t>
  </si>
  <si>
    <t>000 0503 99 0 05 S0240 240</t>
  </si>
  <si>
    <t>000 0503 99 0 06 00000 000</t>
  </si>
  <si>
    <t>000 0503 99 0 06 01719 000</t>
  </si>
  <si>
    <t>000 0503 99 0 06 01719 200</t>
  </si>
  <si>
    <t>000 0503 99 0 06 01719 240</t>
  </si>
  <si>
    <t>000 0503 99 0 06 01719 244</t>
  </si>
  <si>
    <t>000 0503 99 0 55 00000 000</t>
  </si>
  <si>
    <t>000 0503 99 0 55 S0240 000</t>
  </si>
  <si>
    <t>000 0503 99 0 55 S0240 200</t>
  </si>
  <si>
    <t>000 0503 99 0 55 S0240 240</t>
  </si>
  <si>
    <t xml:space="preserve">  КУЛЬТУРА, КИНЕМАТОГРАФИЯ</t>
  </si>
  <si>
    <t>000 0800 00 0 00 00000 000</t>
  </si>
  <si>
    <t xml:space="preserve">  Культура</t>
  </si>
  <si>
    <t>000 0801 00 0 00 00000 000</t>
  </si>
  <si>
    <t>000 0801 12 0 00 00000 000</t>
  </si>
  <si>
    <t>000 0801 12 0 00 07950 000</t>
  </si>
  <si>
    <t>000 0801 12 0 00 07950 200</t>
  </si>
  <si>
    <t>000 0801 12 0 00 07950 240</t>
  </si>
  <si>
    <t xml:space="preserve">  Закупка товаров, работ и услуг в целях капитального ремонта государственного (муниципального) имущества</t>
  </si>
  <si>
    <t>000 0801 12 0 00 07950 243</t>
  </si>
  <si>
    <t>000 0801 12 0 00 07950 244</t>
  </si>
  <si>
    <t>000 0801 12 0 00 S7950 000</t>
  </si>
  <si>
    <t>000 0801 12 0 00 S7950 200</t>
  </si>
  <si>
    <t>000 0801 12 0 00 S7950 240</t>
  </si>
  <si>
    <t>000 0801 12 0 00 S7950 243</t>
  </si>
  <si>
    <t>000 0801 12 0 00 S7950 244</t>
  </si>
  <si>
    <t>000 0801 99 0 00 00000 000</t>
  </si>
  <si>
    <t>000 0801 99 0 00 00010 000</t>
  </si>
  <si>
    <t>000 0801 99 0 00 00010 100</t>
  </si>
  <si>
    <t xml:space="preserve">  Расходы на выплаты персоналу казенных учреждений</t>
  </si>
  <si>
    <t>000 0801 99 0 00 00010 110</t>
  </si>
  <si>
    <t xml:space="preserve">  Фонд оплаты труда учреждений</t>
  </si>
  <si>
    <t>000 0801 99 0 00 00010 111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</si>
  <si>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</si>
  <si>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000 0801 99 0 00 00010 119</t>
  </si>
  <si>
    <t>000 0801 99 0 00 01912 000</t>
  </si>
  <si>
    <t>000 0801 99 0 00 01912 100</t>
  </si>
  <si>
    <t>000 0801 99 0 00 01912 110</t>
  </si>
  <si>
    <t>000 0801 99 0 00 01912 111</t>
  </si>
  <si>
    <t>000 0801 99 0 00 01912 119</t>
  </si>
  <si>
    <t>000 0801 99 0 00 01912 200</t>
  </si>
  <si>
    <t>000 0801 99 0 00 01912 240</t>
  </si>
  <si>
    <t>000 0801 99 0 00 01912 242</t>
  </si>
  <si>
    <t>000 0801 99 0 00 01912 244</t>
  </si>
  <si>
    <t>000 0801 99 0 00 01912 247</t>
  </si>
  <si>
    <t>000 0801 99 0 00 01912 800</t>
  </si>
  <si>
    <t>000 0801 99 0 00 01912 850</t>
  </si>
  <si>
    <t>000 0801 99 0 00 70510 000</t>
  </si>
  <si>
    <t>000 0801 99 0 00 70510 200</t>
  </si>
  <si>
    <t>000 0801 99 0 00 70510 240</t>
  </si>
  <si>
    <t>000 0801 99 0 00 70510 244</t>
  </si>
  <si>
    <t xml:space="preserve">  Реализация мероприятий по обеспечению развития и укрепления материально-технической базы муниципальных домов культуры</t>
  </si>
  <si>
    <t>000 0801 99 0 00 L4670 000</t>
  </si>
  <si>
    <t>000 0801 99 0 00 L4670 200</t>
  </si>
  <si>
    <t>000 0801 99 0 00 L4670 240</t>
  </si>
  <si>
    <t>000 0801 99 0 00 L4670 244</t>
  </si>
  <si>
    <t xml:space="preserve">  СОЦИАЛЬНАЯ ПОЛИТИКА</t>
  </si>
  <si>
    <t>000 1000 00 0 00 00000 000</t>
  </si>
  <si>
    <t xml:space="preserve">  Пенсионное обеспечение</t>
  </si>
  <si>
    <t>000 1001 00 0 00 00000 000</t>
  </si>
  <si>
    <t>000 1001 99 0 00 00000 000</t>
  </si>
  <si>
    <t xml:space="preserve">  Владение, пользование и распоряжение имуществом, находящегося в муниципальной собственности</t>
  </si>
  <si>
    <t>000 1001 99 0 00 02020 000</t>
  </si>
  <si>
    <t xml:space="preserve">  Социальное обеспечение и иные выплаты населению</t>
  </si>
  <si>
    <t>000 1001 99 0 00 02020 300</t>
  </si>
  <si>
    <t xml:space="preserve">  Публичные нормативные социальные выплаты гражданам</t>
  </si>
  <si>
    <t>000 1001 99 0 00 02020 310</t>
  </si>
  <si>
    <t xml:space="preserve">  Иные пенсии, социальные доплаты к пенсиям</t>
  </si>
  <si>
    <t>000 1001 99 0 00 02020 312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</si>
  <si>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</si>
  <si>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</si>
  <si>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</si>
  <si>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</si>
  <si>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</si>
  <si>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</si>
  <si>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</si>
  <si>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</si>
  <si>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</si>
  <si>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</si>
  <si>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</si>
  <si>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</si>
  <si>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</si>
  <si>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</si>
  <si>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</si>
  <si>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</si>
  <si>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</si>
  <si>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</si>
  <si>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</si>
  <si>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</si>
  <si>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сельских поселений</t>
  </si>
  <si>
    <t>000 01 05 02 01 10 0000 510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</si>
  <si>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</si>
  <si>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</si>
  <si>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</si>
  <si>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</si>
  <si>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</si>
  <si>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</si>
  <si>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</si>
  <si>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сельских поселений</t>
  </si>
  <si>
    <t>000 01 05 02 01 10 0000 610</t>
  </si>
  <si>
    <t>Руководитель</t>
  </si>
  <si>
    <t>Скрипкин Антон Николаевич</t>
  </si>
  <si>
    <t>(подпись)</t>
  </si>
  <si>
    <t>(расшифровка подписи)</t>
  </si>
  <si>
    <t>Руководитель финансово- экономической службы</t>
  </si>
  <si>
    <t>Радченко Ольга Владимировна</t>
  </si>
  <si>
    <t xml:space="preserve"> </t>
  </si>
  <si>
    <t>Главный бухгалтер</t>
  </si>
  <si>
    <t/>
  </si>
  <si>
    <t>централизованной бухгалтерии</t>
  </si>
  <si>
    <t>"01" июля 2025 г.</t>
  </si>
  <si>
    <t>% исполнения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</si>
  <si>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</t>
  </si>
  <si>
    <t xml:space="preserve">  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</si>
  <si>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</t>
  </si>
  <si>
    <t xml:space="preserve"> Муниципальная программа Новосибирского района Новосибирской области "Обеспечение безопасности жизнедеятельности населения Новосибирского района Новосибирской области" </t>
  </si>
  <si>
    <t xml:space="preserve"> Иные МБТ обеспечения сбалансированности поселений за счет средств районного бюджета</t>
  </si>
  <si>
    <t>Муниципальная программа Новосибирского района Новосибирской области "Развитие автомобильных дорог местного значения на территории Новосибирского района Новосибирской области"</t>
  </si>
  <si>
    <t>Муниципальная программа Новосибирского района Новосибирской области «Жилищно-коммунальное хозяйство Новосибирского района Новосибирской области»</t>
  </si>
  <si>
    <t xml:space="preserve">  Осуществление части полномочий по организации в границах поселений тепло-, водоснабжения, водоотведения и снабжения населения топливом</t>
  </si>
  <si>
    <t xml:space="preserve">  расходы на обеспечение реализации инфраструктурных (инвестиционных) проектов за счет средств от списания задолженности по бюджетным кредитам (водоснабжение и водоотведение)</t>
  </si>
  <si>
    <t xml:space="preserve">  Иные МБТ обеспечения сбалансированности поселений за счет средств районного бюджета</t>
  </si>
  <si>
    <t xml:space="preserve">  Иные межбюджетные трансферты на организацию захоронения погибших участников специальной военной операции</t>
  </si>
  <si>
    <t xml:space="preserve">  Муниципальная программа Новосибирского района Новосибирской области  "Развитие культуры и искусства в Новосибирском районе Новосибирской области"</t>
  </si>
  <si>
    <t>Иные МБТ обеспечения сбалансированности поселений за счет средств районного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</si>
</sst>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4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9"/>
      <color rgb="FF000000"/>
      <name val="Arial Cyr"/>
    </font>
    <font>
      <sz val="8"/>
      <color rgb="FF000000"/>
      <name val="Arial"/>
    </font>
    <font>
      <sz val="6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8"/>
      <color rgb="FF0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63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" fontId="3" fillId="0" borderId="17" xfId="39" applyNumberFormat="1" applyProtection="1">
      <alignment horizontal="right" shrinkToFit="1"/>
    </xf>
    <xf numFmtId="49" fontId="3" fillId="0" borderId="1" xfId="48" applyNumberFormat="1" applyProtection="1">
      <alignment horizontal="right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" fontId="3" fillId="0" borderId="24" xfId="54" applyNumberFormat="1" applyProtection="1">
      <alignment horizontal="right" shrinkToFit="1"/>
    </xf>
    <xf numFmtId="0" fontId="3" fillId="0" borderId="26" xfId="59" applyNumberFormat="1" applyProtection="1">
      <alignment horizontal="left" wrapText="1"/>
    </xf>
    <xf numFmtId="0" fontId="3" fillId="0" borderId="27" xfId="65" applyNumberFormat="1" applyProtection="1">
      <alignment horizontal="left" wrapText="1"/>
    </xf>
    <xf numFmtId="0" fontId="6" fillId="0" borderId="11" xfId="71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0" fontId="2" fillId="0" borderId="1" xfId="28" applyNumberFormat="1" applyBorder="1" applyProtection="1">
      <alignment horizontal="center"/>
    </xf>
    <xf numFmtId="4" fontId="3" fillId="0" borderId="36" xfId="47" applyNumberFormat="1" applyBorder="1" applyProtection="1">
      <alignment horizontal="right" shrinkToFit="1"/>
    </xf>
    <xf numFmtId="0" fontId="3" fillId="0" borderId="37" xfId="36" applyNumberFormat="1" applyBorder="1" applyProtection="1">
      <alignment horizontal="left" wrapText="1"/>
    </xf>
    <xf numFmtId="0" fontId="3" fillId="0" borderId="38" xfId="40" applyNumberFormat="1" applyBorder="1" applyProtection="1">
      <alignment horizontal="left" wrapText="1"/>
    </xf>
    <xf numFmtId="0" fontId="3" fillId="0" borderId="36" xfId="44" applyNumberFormat="1" applyBorder="1" applyProtection="1">
      <alignment horizontal="left" wrapText="1" indent="2"/>
    </xf>
    <xf numFmtId="0" fontId="3" fillId="0" borderId="20" xfId="34" applyNumberFormat="1" applyBorder="1" applyProtection="1">
      <alignment horizontal="center" vertical="center"/>
    </xf>
    <xf numFmtId="49" fontId="3" fillId="0" borderId="20" xfId="35" applyNumberFormat="1" applyBorder="1" applyProtection="1">
      <alignment horizontal="center" vertical="center"/>
    </xf>
    <xf numFmtId="49" fontId="3" fillId="0" borderId="14" xfId="35" applyNumberFormat="1" applyBorder="1" applyProtection="1">
      <alignment horizontal="center" vertical="center"/>
    </xf>
    <xf numFmtId="0" fontId="1" fillId="0" borderId="39" xfId="32" applyNumberFormat="1" applyBorder="1" applyProtection="1"/>
    <xf numFmtId="49" fontId="3" fillId="0" borderId="40" xfId="37" applyNumberFormat="1" applyBorder="1" applyProtection="1">
      <alignment horizontal="center" wrapText="1"/>
    </xf>
    <xf numFmtId="49" fontId="3" fillId="0" borderId="41" xfId="38" applyNumberFormat="1" applyBorder="1" applyProtection="1">
      <alignment horizontal="center"/>
    </xf>
    <xf numFmtId="4" fontId="3" fillId="0" borderId="41" xfId="39" applyNumberFormat="1" applyBorder="1" applyProtection="1">
      <alignment horizontal="right" shrinkToFit="1"/>
    </xf>
    <xf numFmtId="4" fontId="3" fillId="0" borderId="42" xfId="39" applyNumberFormat="1" applyBorder="1" applyProtection="1">
      <alignment horizontal="right" shrinkToFit="1"/>
    </xf>
    <xf numFmtId="49" fontId="3" fillId="0" borderId="44" xfId="41" applyNumberFormat="1" applyBorder="1" applyProtection="1">
      <alignment horizontal="center" shrinkToFit="1"/>
    </xf>
    <xf numFmtId="49" fontId="3" fillId="0" borderId="20" xfId="42" applyNumberFormat="1" applyBorder="1" applyProtection="1">
      <alignment horizontal="center"/>
    </xf>
    <xf numFmtId="4" fontId="3" fillId="0" borderId="20" xfId="43" applyNumberFormat="1" applyBorder="1" applyProtection="1">
      <alignment horizontal="right" shrinkToFit="1"/>
    </xf>
    <xf numFmtId="49" fontId="3" fillId="0" borderId="46" xfId="45" applyNumberFormat="1" applyBorder="1" applyProtection="1">
      <alignment horizontal="center" shrinkToFit="1"/>
    </xf>
    <xf numFmtId="49" fontId="3" fillId="0" borderId="23" xfId="46" applyNumberFormat="1" applyBorder="1" applyProtection="1">
      <alignment horizontal="center"/>
    </xf>
    <xf numFmtId="4" fontId="3" fillId="0" borderId="23" xfId="47" applyNumberFormat="1" applyBorder="1" applyProtection="1">
      <alignment horizontal="right" shrinkToFit="1"/>
    </xf>
    <xf numFmtId="49" fontId="3" fillId="0" borderId="48" xfId="45" applyNumberFormat="1" applyBorder="1" applyProtection="1">
      <alignment horizontal="center" shrinkToFit="1"/>
    </xf>
    <xf numFmtId="49" fontId="3" fillId="0" borderId="49" xfId="46" applyNumberFormat="1" applyBorder="1" applyProtection="1">
      <alignment horizontal="center"/>
    </xf>
    <xf numFmtId="4" fontId="3" fillId="0" borderId="49" xfId="47" applyNumberFormat="1" applyBorder="1" applyProtection="1">
      <alignment horizontal="right" shrinkToFit="1"/>
    </xf>
    <xf numFmtId="4" fontId="3" fillId="0" borderId="50" xfId="47" applyNumberFormat="1" applyBorder="1" applyProtection="1">
      <alignment horizontal="right" shrinkToFit="1"/>
    </xf>
    <xf numFmtId="4" fontId="3" fillId="0" borderId="43" xfId="32" applyNumberFormat="1" applyFont="1" applyBorder="1" applyProtection="1"/>
    <xf numFmtId="4" fontId="3" fillId="0" borderId="45" xfId="32" applyNumberFormat="1" applyFont="1" applyBorder="1" applyProtection="1"/>
    <xf numFmtId="4" fontId="3" fillId="0" borderId="47" xfId="32" applyNumberFormat="1" applyFont="1" applyBorder="1" applyProtection="1"/>
    <xf numFmtId="4" fontId="3" fillId="0" borderId="51" xfId="32" applyNumberFormat="1" applyFont="1" applyBorder="1" applyProtection="1"/>
    <xf numFmtId="165" fontId="3" fillId="0" borderId="14" xfId="58" applyNumberFormat="1" applyBorder="1" applyProtection="1">
      <alignment horizontal="right" shrinkToFit="1"/>
    </xf>
    <xf numFmtId="4" fontId="3" fillId="0" borderId="36" xfId="63" applyNumberFormat="1" applyBorder="1" applyProtection="1">
      <alignment horizontal="right" wrapText="1"/>
    </xf>
    <xf numFmtId="0" fontId="3" fillId="0" borderId="54" xfId="59" applyNumberFormat="1" applyBorder="1" applyProtection="1">
      <alignment horizontal="left" wrapText="1"/>
    </xf>
    <xf numFmtId="0" fontId="3" fillId="0" borderId="35" xfId="65" applyNumberFormat="1" applyBorder="1" applyProtection="1">
      <alignment horizontal="left" wrapText="1"/>
    </xf>
    <xf numFmtId="0" fontId="3" fillId="0" borderId="20" xfId="50" applyNumberFormat="1" applyBorder="1" applyProtection="1">
      <alignment horizontal="center" vertical="center" shrinkToFit="1"/>
    </xf>
    <xf numFmtId="49" fontId="3" fillId="0" borderId="20" xfId="51" applyNumberFormat="1" applyBorder="1" applyProtection="1">
      <alignment horizontal="center" vertical="center" shrinkToFit="1"/>
    </xf>
    <xf numFmtId="49" fontId="3" fillId="0" borderId="14" xfId="51" applyNumberFormat="1" applyBorder="1" applyProtection="1">
      <alignment horizontal="center" vertical="center" shrinkToFit="1"/>
    </xf>
    <xf numFmtId="49" fontId="1" fillId="0" borderId="39" xfId="52" applyNumberFormat="1" applyBorder="1" applyProtection="1"/>
    <xf numFmtId="0" fontId="6" fillId="0" borderId="1" xfId="72" applyNumberFormat="1" applyBorder="1" applyProtection="1"/>
    <xf numFmtId="0" fontId="3" fillId="0" borderId="40" xfId="53" applyNumberFormat="1" applyBorder="1" applyProtection="1">
      <alignment horizontal="center" shrinkToFit="1"/>
    </xf>
    <xf numFmtId="4" fontId="3" fillId="0" borderId="42" xfId="54" applyNumberFormat="1" applyBorder="1" applyProtection="1">
      <alignment horizontal="right" shrinkToFit="1"/>
    </xf>
    <xf numFmtId="4" fontId="3" fillId="0" borderId="43" xfId="64" applyNumberFormat="1" applyFont="1" applyBorder="1" applyProtection="1">
      <alignment wrapText="1"/>
    </xf>
    <xf numFmtId="0" fontId="3" fillId="0" borderId="44" xfId="56" applyNumberFormat="1" applyBorder="1" applyProtection="1">
      <alignment horizontal="center" shrinkToFit="1"/>
    </xf>
    <xf numFmtId="165" fontId="3" fillId="0" borderId="20" xfId="57" applyNumberFormat="1" applyBorder="1" applyProtection="1">
      <alignment horizontal="right" shrinkToFit="1"/>
    </xf>
    <xf numFmtId="4" fontId="3" fillId="0" borderId="47" xfId="64" applyNumberFormat="1" applyFont="1" applyBorder="1" applyProtection="1">
      <alignment wrapText="1"/>
    </xf>
    <xf numFmtId="49" fontId="3" fillId="0" borderId="46" xfId="60" applyNumberFormat="1" applyBorder="1" applyProtection="1">
      <alignment horizontal="center" wrapText="1"/>
    </xf>
    <xf numFmtId="49" fontId="3" fillId="0" borderId="23" xfId="61" applyNumberFormat="1" applyBorder="1" applyProtection="1">
      <alignment horizontal="center" wrapText="1"/>
    </xf>
    <xf numFmtId="4" fontId="3" fillId="0" borderId="23" xfId="62" applyNumberFormat="1" applyBorder="1" applyProtection="1">
      <alignment horizontal="right" wrapText="1"/>
    </xf>
    <xf numFmtId="49" fontId="3" fillId="0" borderId="55" xfId="66" applyNumberFormat="1" applyBorder="1" applyProtection="1">
      <alignment horizontal="center" shrinkToFit="1"/>
    </xf>
    <xf numFmtId="49" fontId="3" fillId="0" borderId="56" xfId="67" applyNumberFormat="1" applyBorder="1" applyProtection="1">
      <alignment horizontal="center"/>
    </xf>
    <xf numFmtId="4" fontId="3" fillId="0" borderId="56" xfId="68" applyNumberFormat="1" applyBorder="1" applyProtection="1">
      <alignment horizontal="right" shrinkToFit="1"/>
    </xf>
    <xf numFmtId="49" fontId="3" fillId="0" borderId="57" xfId="69" applyNumberFormat="1" applyBorder="1" applyProtection="1">
      <alignment horizontal="center"/>
    </xf>
    <xf numFmtId="4" fontId="3" fillId="0" borderId="51" xfId="64" applyNumberFormat="1" applyFont="1" applyBorder="1" applyProtection="1">
      <alignment wrapText="1"/>
    </xf>
    <xf numFmtId="0" fontId="3" fillId="0" borderId="34" xfId="31" applyNumberFormat="1" applyFont="1" applyBorder="1" applyAlignment="1" applyProtection="1">
      <alignment horizontal="center" wrapText="1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3" fillId="0" borderId="35" xfId="29" applyNumberFormat="1" applyBorder="1" applyProtection="1">
      <alignment horizontal="center" vertical="top" wrapText="1"/>
    </xf>
    <xf numFmtId="0" fontId="3" fillId="0" borderId="35" xfId="29" applyBorder="1">
      <alignment horizontal="center" vertical="top" wrapText="1"/>
    </xf>
    <xf numFmtId="0" fontId="13" fillId="0" borderId="39" xfId="49" applyNumberFormat="1" applyFont="1" applyBorder="1" applyAlignment="1" applyProtection="1">
      <alignment horizontal="center" vertical="center"/>
    </xf>
    <xf numFmtId="0" fontId="13" fillId="0" borderId="52" xfId="49" applyNumberFormat="1" applyFont="1" applyBorder="1" applyAlignment="1" applyProtection="1">
      <alignment horizontal="center" vertical="center"/>
    </xf>
    <xf numFmtId="0" fontId="13" fillId="0" borderId="53" xfId="49" applyNumberFormat="1" applyFont="1" applyBorder="1" applyAlignment="1" applyProtection="1">
      <alignment horizontal="center" vertical="center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3"/>
  <sheetViews>
    <sheetView topLeftCell="A79" zoomScaleNormal="100" zoomScaleSheetLayoutView="100" workbookViewId="0">
      <selection activeCell="G33" sqref="G33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4" style="1" customWidth="1"/>
    <col min="4" max="4" width="16.42578125" style="1" customWidth="1"/>
    <col min="5" max="5" width="17.140625" style="1" customWidth="1"/>
    <col min="6" max="6" width="18.28515625" style="1" customWidth="1"/>
    <col min="7" max="7" width="10.140625" style="1" customWidth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36" t="s">
        <v>0</v>
      </c>
      <c r="B2" s="137"/>
      <c r="C2" s="137"/>
      <c r="D2" s="137"/>
      <c r="E2" s="137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>
        <v>45839</v>
      </c>
      <c r="G5" s="14"/>
    </row>
    <row r="6" spans="1:7" ht="14.1" customHeight="1" x14ac:dyDescent="0.25">
      <c r="A6" s="17" t="s">
        <v>6</v>
      </c>
      <c r="B6" s="17"/>
      <c r="C6" s="17"/>
      <c r="D6" s="18"/>
      <c r="E6" s="19" t="s">
        <v>7</v>
      </c>
      <c r="F6" s="20"/>
      <c r="G6" s="14"/>
    </row>
    <row r="7" spans="1:7" ht="22.7" customHeight="1" x14ac:dyDescent="0.25">
      <c r="A7" s="17" t="s">
        <v>8</v>
      </c>
      <c r="B7" s="138" t="s">
        <v>9</v>
      </c>
      <c r="C7" s="139"/>
      <c r="D7" s="139"/>
      <c r="E7" s="19" t="s">
        <v>10</v>
      </c>
      <c r="F7" s="21" t="s">
        <v>11</v>
      </c>
      <c r="G7" s="14"/>
    </row>
    <row r="8" spans="1:7" ht="15.95" customHeight="1" x14ac:dyDescent="0.25">
      <c r="A8" s="17" t="s">
        <v>12</v>
      </c>
      <c r="B8" s="140" t="s">
        <v>13</v>
      </c>
      <c r="C8" s="141"/>
      <c r="D8" s="141"/>
      <c r="E8" s="22" t="s">
        <v>14</v>
      </c>
      <c r="F8" s="21" t="s">
        <v>15</v>
      </c>
      <c r="G8" s="14"/>
    </row>
    <row r="9" spans="1:7" ht="14.1" customHeight="1" x14ac:dyDescent="0.25">
      <c r="A9" s="11" t="s">
        <v>16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17</v>
      </c>
      <c r="B10" s="17"/>
      <c r="C10" s="17"/>
      <c r="D10" s="18"/>
      <c r="E10" s="22" t="s">
        <v>18</v>
      </c>
      <c r="F10" s="26" t="s">
        <v>19</v>
      </c>
      <c r="G10" s="14"/>
    </row>
    <row r="11" spans="1:7" ht="14.1" customHeight="1" x14ac:dyDescent="0.25">
      <c r="A11" s="142" t="s">
        <v>20</v>
      </c>
      <c r="B11" s="143"/>
      <c r="C11" s="143"/>
      <c r="D11" s="143"/>
      <c r="E11" s="143"/>
      <c r="F11" s="143"/>
      <c r="G11" s="85"/>
    </row>
    <row r="12" spans="1:7" ht="12.95" customHeight="1" x14ac:dyDescent="0.25">
      <c r="A12" s="144" t="s">
        <v>21</v>
      </c>
      <c r="B12" s="144" t="s">
        <v>22</v>
      </c>
      <c r="C12" s="144" t="s">
        <v>23</v>
      </c>
      <c r="D12" s="146" t="s">
        <v>24</v>
      </c>
      <c r="E12" s="146" t="s">
        <v>25</v>
      </c>
      <c r="F12" s="148" t="s">
        <v>26</v>
      </c>
      <c r="G12" s="135" t="s">
        <v>531</v>
      </c>
    </row>
    <row r="13" spans="1:7" ht="12" customHeight="1" x14ac:dyDescent="0.25">
      <c r="A13" s="145"/>
      <c r="B13" s="145"/>
      <c r="C13" s="145"/>
      <c r="D13" s="147"/>
      <c r="E13" s="147"/>
      <c r="F13" s="149"/>
      <c r="G13" s="135"/>
    </row>
    <row r="14" spans="1:7" ht="14.25" customHeight="1" x14ac:dyDescent="0.25">
      <c r="A14" s="145"/>
      <c r="B14" s="145"/>
      <c r="C14" s="145"/>
      <c r="D14" s="147"/>
      <c r="E14" s="147"/>
      <c r="F14" s="149"/>
      <c r="G14" s="135"/>
    </row>
    <row r="15" spans="1:7" ht="14.25" customHeight="1" thickBot="1" x14ac:dyDescent="0.3">
      <c r="A15" s="28">
        <v>1</v>
      </c>
      <c r="B15" s="90">
        <v>2</v>
      </c>
      <c r="C15" s="90">
        <v>3</v>
      </c>
      <c r="D15" s="91" t="s">
        <v>27</v>
      </c>
      <c r="E15" s="91" t="s">
        <v>28</v>
      </c>
      <c r="F15" s="92" t="s">
        <v>29</v>
      </c>
      <c r="G15" s="93"/>
    </row>
    <row r="16" spans="1:7" ht="17.25" customHeight="1" x14ac:dyDescent="0.25">
      <c r="A16" s="87" t="s">
        <v>30</v>
      </c>
      <c r="B16" s="94" t="s">
        <v>31</v>
      </c>
      <c r="C16" s="95" t="s">
        <v>32</v>
      </c>
      <c r="D16" s="96">
        <v>157742700.5</v>
      </c>
      <c r="E16" s="96">
        <v>32549902.530000001</v>
      </c>
      <c r="F16" s="97">
        <v>125192797.97</v>
      </c>
      <c r="G16" s="108">
        <f>E16*100/D16</f>
        <v>20.634807459759447</v>
      </c>
    </row>
    <row r="17" spans="1:7" ht="15" customHeight="1" x14ac:dyDescent="0.25">
      <c r="A17" s="88" t="s">
        <v>33</v>
      </c>
      <c r="B17" s="98"/>
      <c r="C17" s="99"/>
      <c r="D17" s="100"/>
      <c r="E17" s="100"/>
      <c r="F17" s="100"/>
      <c r="G17" s="109"/>
    </row>
    <row r="18" spans="1:7" x14ac:dyDescent="0.25">
      <c r="A18" s="89" t="s">
        <v>34</v>
      </c>
      <c r="B18" s="101" t="s">
        <v>31</v>
      </c>
      <c r="C18" s="102" t="s">
        <v>35</v>
      </c>
      <c r="D18" s="103">
        <v>42654055</v>
      </c>
      <c r="E18" s="103">
        <v>14604752.539999999</v>
      </c>
      <c r="F18" s="103">
        <v>29284716.260000002</v>
      </c>
      <c r="G18" s="109">
        <f t="shared" ref="G18:G68" si="0">E18*100/D18</f>
        <v>34.240009630971777</v>
      </c>
    </row>
    <row r="19" spans="1:7" x14ac:dyDescent="0.25">
      <c r="A19" s="89" t="s">
        <v>36</v>
      </c>
      <c r="B19" s="101" t="s">
        <v>31</v>
      </c>
      <c r="C19" s="102" t="s">
        <v>37</v>
      </c>
      <c r="D19" s="103">
        <v>12350100</v>
      </c>
      <c r="E19" s="103">
        <v>6391435.6900000004</v>
      </c>
      <c r="F19" s="86">
        <v>7193128.1100000003</v>
      </c>
      <c r="G19" s="110">
        <f t="shared" si="0"/>
        <v>51.752096663184915</v>
      </c>
    </row>
    <row r="20" spans="1:7" x14ac:dyDescent="0.25">
      <c r="A20" s="89" t="s">
        <v>38</v>
      </c>
      <c r="B20" s="101" t="s">
        <v>31</v>
      </c>
      <c r="C20" s="102" t="s">
        <v>39</v>
      </c>
      <c r="D20" s="103">
        <v>12350100</v>
      </c>
      <c r="E20" s="103">
        <v>6391435.6900000004</v>
      </c>
      <c r="F20" s="86">
        <v>7193128.1100000003</v>
      </c>
      <c r="G20" s="110">
        <f t="shared" si="0"/>
        <v>51.752096663184915</v>
      </c>
    </row>
    <row r="21" spans="1:7" ht="180.75" x14ac:dyDescent="0.25">
      <c r="A21" s="89" t="s">
        <v>40</v>
      </c>
      <c r="B21" s="101" t="s">
        <v>31</v>
      </c>
      <c r="C21" s="102" t="s">
        <v>41</v>
      </c>
      <c r="D21" s="103">
        <v>12000000</v>
      </c>
      <c r="E21" s="103">
        <v>4955473.87</v>
      </c>
      <c r="F21" s="86">
        <v>7044574.8300000001</v>
      </c>
      <c r="G21" s="110">
        <f t="shared" si="0"/>
        <v>41.29561558333333</v>
      </c>
    </row>
    <row r="22" spans="1:7" ht="79.5" x14ac:dyDescent="0.25">
      <c r="A22" s="89" t="s">
        <v>42</v>
      </c>
      <c r="B22" s="101" t="s">
        <v>31</v>
      </c>
      <c r="C22" s="102" t="s">
        <v>43</v>
      </c>
      <c r="D22" s="103">
        <v>12000000</v>
      </c>
      <c r="E22" s="103">
        <v>4955425.17</v>
      </c>
      <c r="F22" s="86">
        <v>7044574.8300000001</v>
      </c>
      <c r="G22" s="110">
        <f t="shared" si="0"/>
        <v>41.295209749999998</v>
      </c>
    </row>
    <row r="23" spans="1:7" ht="79.5" x14ac:dyDescent="0.25">
      <c r="A23" s="89" t="s">
        <v>44</v>
      </c>
      <c r="B23" s="101" t="s">
        <v>31</v>
      </c>
      <c r="C23" s="102" t="s">
        <v>45</v>
      </c>
      <c r="D23" s="103" t="s">
        <v>46</v>
      </c>
      <c r="E23" s="103">
        <v>48.7</v>
      </c>
      <c r="F23" s="86" t="s">
        <v>46</v>
      </c>
      <c r="G23" s="110"/>
    </row>
    <row r="24" spans="1:7" ht="124.5" x14ac:dyDescent="0.25">
      <c r="A24" s="89" t="s">
        <v>47</v>
      </c>
      <c r="B24" s="101" t="s">
        <v>31</v>
      </c>
      <c r="C24" s="102" t="s">
        <v>48</v>
      </c>
      <c r="D24" s="103">
        <v>4000</v>
      </c>
      <c r="E24" s="103">
        <v>73094.37</v>
      </c>
      <c r="F24" s="86" t="s">
        <v>46</v>
      </c>
      <c r="G24" s="110">
        <f t="shared" si="0"/>
        <v>1827.35925</v>
      </c>
    </row>
    <row r="25" spans="1:7" ht="113.25" x14ac:dyDescent="0.25">
      <c r="A25" s="89" t="s">
        <v>49</v>
      </c>
      <c r="B25" s="101" t="s">
        <v>31</v>
      </c>
      <c r="C25" s="102" t="s">
        <v>50</v>
      </c>
      <c r="D25" s="103">
        <v>4000</v>
      </c>
      <c r="E25" s="103">
        <v>73094.37</v>
      </c>
      <c r="F25" s="86" t="s">
        <v>46</v>
      </c>
      <c r="G25" s="110">
        <f t="shared" si="0"/>
        <v>1827.35925</v>
      </c>
    </row>
    <row r="26" spans="1:7" ht="113.25" x14ac:dyDescent="0.25">
      <c r="A26" s="89" t="s">
        <v>51</v>
      </c>
      <c r="B26" s="101" t="s">
        <v>31</v>
      </c>
      <c r="C26" s="102" t="s">
        <v>52</v>
      </c>
      <c r="D26" s="103">
        <v>290100</v>
      </c>
      <c r="E26" s="103">
        <v>144381.4</v>
      </c>
      <c r="F26" s="86">
        <v>148553.28</v>
      </c>
      <c r="G26" s="110">
        <f t="shared" si="0"/>
        <v>49.769527749052052</v>
      </c>
    </row>
    <row r="27" spans="1:7" ht="57" x14ac:dyDescent="0.25">
      <c r="A27" s="89" t="s">
        <v>53</v>
      </c>
      <c r="B27" s="101" t="s">
        <v>31</v>
      </c>
      <c r="C27" s="102" t="s">
        <v>54</v>
      </c>
      <c r="D27" s="103">
        <v>290100</v>
      </c>
      <c r="E27" s="103">
        <v>141546.72</v>
      </c>
      <c r="F27" s="86">
        <v>148553.28</v>
      </c>
      <c r="G27" s="110">
        <f t="shared" si="0"/>
        <v>48.792388831437435</v>
      </c>
    </row>
    <row r="28" spans="1:7" ht="57" x14ac:dyDescent="0.25">
      <c r="A28" s="89" t="s">
        <v>55</v>
      </c>
      <c r="B28" s="101" t="s">
        <v>31</v>
      </c>
      <c r="C28" s="102" t="s">
        <v>56</v>
      </c>
      <c r="D28" s="103" t="s">
        <v>46</v>
      </c>
      <c r="E28" s="103">
        <v>2834.68</v>
      </c>
      <c r="F28" s="86" t="s">
        <v>46</v>
      </c>
      <c r="G28" s="110"/>
    </row>
    <row r="29" spans="1:7" ht="68.25" x14ac:dyDescent="0.25">
      <c r="A29" s="89" t="s">
        <v>57</v>
      </c>
      <c r="B29" s="101" t="s">
        <v>31</v>
      </c>
      <c r="C29" s="102" t="s">
        <v>58</v>
      </c>
      <c r="D29" s="103">
        <v>6000</v>
      </c>
      <c r="E29" s="103">
        <v>41745.519999999997</v>
      </c>
      <c r="F29" s="86" t="s">
        <v>46</v>
      </c>
      <c r="G29" s="110">
        <f t="shared" si="0"/>
        <v>695.75866666666661</v>
      </c>
    </row>
    <row r="30" spans="1:7" ht="90.75" x14ac:dyDescent="0.25">
      <c r="A30" s="89" t="s">
        <v>59</v>
      </c>
      <c r="B30" s="101" t="s">
        <v>31</v>
      </c>
      <c r="C30" s="102" t="s">
        <v>60</v>
      </c>
      <c r="D30" s="103">
        <v>6000</v>
      </c>
      <c r="E30" s="103">
        <v>41745.519999999997</v>
      </c>
      <c r="F30" s="86" t="s">
        <v>46</v>
      </c>
      <c r="G30" s="110">
        <f t="shared" si="0"/>
        <v>695.75866666666661</v>
      </c>
    </row>
    <row r="31" spans="1:7" ht="34.5" x14ac:dyDescent="0.25">
      <c r="A31" s="89" t="s">
        <v>534</v>
      </c>
      <c r="B31" s="101" t="s">
        <v>31</v>
      </c>
      <c r="C31" s="102" t="s">
        <v>61</v>
      </c>
      <c r="D31" s="103">
        <v>50000</v>
      </c>
      <c r="E31" s="103">
        <v>137717.5</v>
      </c>
      <c r="F31" s="86" t="s">
        <v>46</v>
      </c>
      <c r="G31" s="110">
        <f t="shared" si="0"/>
        <v>275.435</v>
      </c>
    </row>
    <row r="32" spans="1:7" ht="34.5" x14ac:dyDescent="0.25">
      <c r="A32" s="89" t="s">
        <v>534</v>
      </c>
      <c r="B32" s="101" t="s">
        <v>31</v>
      </c>
      <c r="C32" s="102" t="s">
        <v>62</v>
      </c>
      <c r="D32" s="103">
        <v>50000</v>
      </c>
      <c r="E32" s="103">
        <v>137717.5</v>
      </c>
      <c r="F32" s="86" t="s">
        <v>46</v>
      </c>
      <c r="G32" s="110">
        <f t="shared" si="0"/>
        <v>275.435</v>
      </c>
    </row>
    <row r="33" spans="1:7" ht="90.75" x14ac:dyDescent="0.25">
      <c r="A33" s="89" t="s">
        <v>63</v>
      </c>
      <c r="B33" s="101" t="s">
        <v>31</v>
      </c>
      <c r="C33" s="102" t="s">
        <v>64</v>
      </c>
      <c r="D33" s="103" t="s">
        <v>46</v>
      </c>
      <c r="E33" s="103">
        <v>24659.5</v>
      </c>
      <c r="F33" s="86" t="s">
        <v>46</v>
      </c>
      <c r="G33" s="110"/>
    </row>
    <row r="34" spans="1:7" ht="68.25" x14ac:dyDescent="0.25">
      <c r="A34" s="89" t="s">
        <v>65</v>
      </c>
      <c r="B34" s="101" t="s">
        <v>31</v>
      </c>
      <c r="C34" s="102" t="s">
        <v>66</v>
      </c>
      <c r="D34" s="103" t="s">
        <v>46</v>
      </c>
      <c r="E34" s="103">
        <v>24659.5</v>
      </c>
      <c r="F34" s="86" t="s">
        <v>46</v>
      </c>
      <c r="G34" s="110"/>
    </row>
    <row r="35" spans="1:7" ht="79.5" x14ac:dyDescent="0.25">
      <c r="A35" s="89" t="s">
        <v>67</v>
      </c>
      <c r="B35" s="101" t="s">
        <v>31</v>
      </c>
      <c r="C35" s="102" t="s">
        <v>68</v>
      </c>
      <c r="D35" s="103" t="s">
        <v>46</v>
      </c>
      <c r="E35" s="103">
        <v>5890.5</v>
      </c>
      <c r="F35" s="86" t="s">
        <v>46</v>
      </c>
      <c r="G35" s="110"/>
    </row>
    <row r="36" spans="1:7" ht="68.25" x14ac:dyDescent="0.25">
      <c r="A36" s="89" t="s">
        <v>69</v>
      </c>
      <c r="B36" s="101" t="s">
        <v>31</v>
      </c>
      <c r="C36" s="102" t="s">
        <v>70</v>
      </c>
      <c r="D36" s="103" t="s">
        <v>46</v>
      </c>
      <c r="E36" s="103">
        <v>5890.5</v>
      </c>
      <c r="F36" s="86" t="s">
        <v>46</v>
      </c>
      <c r="G36" s="110"/>
    </row>
    <row r="37" spans="1:7" ht="45.75" x14ac:dyDescent="0.25">
      <c r="A37" s="89" t="s">
        <v>532</v>
      </c>
      <c r="B37" s="101" t="s">
        <v>31</v>
      </c>
      <c r="C37" s="102" t="s">
        <v>71</v>
      </c>
      <c r="D37" s="103" t="s">
        <v>46</v>
      </c>
      <c r="E37" s="103">
        <v>2828.7</v>
      </c>
      <c r="F37" s="86" t="s">
        <v>46</v>
      </c>
      <c r="G37" s="110"/>
    </row>
    <row r="38" spans="1:7" ht="45.75" x14ac:dyDescent="0.25">
      <c r="A38" s="89" t="s">
        <v>533</v>
      </c>
      <c r="B38" s="101" t="s">
        <v>31</v>
      </c>
      <c r="C38" s="102" t="s">
        <v>73</v>
      </c>
      <c r="D38" s="103" t="s">
        <v>46</v>
      </c>
      <c r="E38" s="103">
        <v>2828.7</v>
      </c>
      <c r="F38" s="86" t="s">
        <v>46</v>
      </c>
      <c r="G38" s="110"/>
    </row>
    <row r="39" spans="1:7" ht="43.5" customHeight="1" x14ac:dyDescent="0.25">
      <c r="A39" s="89" t="s">
        <v>74</v>
      </c>
      <c r="B39" s="101" t="s">
        <v>31</v>
      </c>
      <c r="C39" s="102" t="s">
        <v>75</v>
      </c>
      <c r="D39" s="103" t="s">
        <v>46</v>
      </c>
      <c r="E39" s="103">
        <v>1005644.33</v>
      </c>
      <c r="F39" s="86" t="s">
        <v>46</v>
      </c>
      <c r="G39" s="110"/>
    </row>
    <row r="40" spans="1:7" ht="68.25" x14ac:dyDescent="0.25">
      <c r="A40" s="89" t="s">
        <v>76</v>
      </c>
      <c r="B40" s="101" t="s">
        <v>31</v>
      </c>
      <c r="C40" s="102" t="s">
        <v>77</v>
      </c>
      <c r="D40" s="103" t="s">
        <v>46</v>
      </c>
      <c r="E40" s="103">
        <v>1005644.33</v>
      </c>
      <c r="F40" s="86" t="s">
        <v>46</v>
      </c>
      <c r="G40" s="110"/>
    </row>
    <row r="41" spans="1:7" ht="23.25" x14ac:dyDescent="0.25">
      <c r="A41" s="89" t="s">
        <v>78</v>
      </c>
      <c r="B41" s="101" t="s">
        <v>31</v>
      </c>
      <c r="C41" s="102" t="s">
        <v>79</v>
      </c>
      <c r="D41" s="103">
        <v>4543000</v>
      </c>
      <c r="E41" s="103">
        <v>1827710.28</v>
      </c>
      <c r="F41" s="86">
        <v>2715289.72</v>
      </c>
      <c r="G41" s="110">
        <f t="shared" si="0"/>
        <v>40.231351089588379</v>
      </c>
    </row>
    <row r="42" spans="1:7" ht="23.25" x14ac:dyDescent="0.25">
      <c r="A42" s="89" t="s">
        <v>80</v>
      </c>
      <c r="B42" s="101" t="s">
        <v>31</v>
      </c>
      <c r="C42" s="102" t="s">
        <v>81</v>
      </c>
      <c r="D42" s="103">
        <v>4543000</v>
      </c>
      <c r="E42" s="103">
        <v>1827710.28</v>
      </c>
      <c r="F42" s="86">
        <v>2715289.72</v>
      </c>
      <c r="G42" s="110">
        <f t="shared" si="0"/>
        <v>40.231351089588379</v>
      </c>
    </row>
    <row r="43" spans="1:7" ht="57" x14ac:dyDescent="0.25">
      <c r="A43" s="89" t="s">
        <v>82</v>
      </c>
      <c r="B43" s="101" t="s">
        <v>31</v>
      </c>
      <c r="C43" s="102" t="s">
        <v>83</v>
      </c>
      <c r="D43" s="103">
        <v>2220080</v>
      </c>
      <c r="E43" s="103">
        <v>919274.5</v>
      </c>
      <c r="F43" s="86">
        <v>1300805.5</v>
      </c>
      <c r="G43" s="110">
        <f t="shared" si="0"/>
        <v>41.407269107419552</v>
      </c>
    </row>
    <row r="44" spans="1:7" ht="90.75" x14ac:dyDescent="0.25">
      <c r="A44" s="89" t="s">
        <v>84</v>
      </c>
      <c r="B44" s="101" t="s">
        <v>31</v>
      </c>
      <c r="C44" s="102" t="s">
        <v>85</v>
      </c>
      <c r="D44" s="103">
        <v>2220080</v>
      </c>
      <c r="E44" s="103">
        <v>919274.5</v>
      </c>
      <c r="F44" s="86">
        <v>1300805.5</v>
      </c>
      <c r="G44" s="110">
        <f t="shared" si="0"/>
        <v>41.407269107419552</v>
      </c>
    </row>
    <row r="45" spans="1:7" ht="68.25" x14ac:dyDescent="0.25">
      <c r="A45" s="89" t="s">
        <v>86</v>
      </c>
      <c r="B45" s="101" t="s">
        <v>31</v>
      </c>
      <c r="C45" s="102" t="s">
        <v>87</v>
      </c>
      <c r="D45" s="103">
        <v>12720</v>
      </c>
      <c r="E45" s="103">
        <v>5660.48</v>
      </c>
      <c r="F45" s="86">
        <v>7059.52</v>
      </c>
      <c r="G45" s="110">
        <f t="shared" si="0"/>
        <v>44.500628930817612</v>
      </c>
    </row>
    <row r="46" spans="1:7" ht="102" x14ac:dyDescent="0.25">
      <c r="A46" s="89" t="s">
        <v>88</v>
      </c>
      <c r="B46" s="101" t="s">
        <v>31</v>
      </c>
      <c r="C46" s="102" t="s">
        <v>89</v>
      </c>
      <c r="D46" s="103">
        <v>12720</v>
      </c>
      <c r="E46" s="103">
        <v>5660.48</v>
      </c>
      <c r="F46" s="86">
        <v>7059.52</v>
      </c>
      <c r="G46" s="110">
        <f t="shared" si="0"/>
        <v>44.500628930817612</v>
      </c>
    </row>
    <row r="47" spans="1:7" ht="57" x14ac:dyDescent="0.25">
      <c r="A47" s="89" t="s">
        <v>90</v>
      </c>
      <c r="B47" s="101" t="s">
        <v>31</v>
      </c>
      <c r="C47" s="102" t="s">
        <v>91</v>
      </c>
      <c r="D47" s="103">
        <v>2545000</v>
      </c>
      <c r="E47" s="103">
        <v>1001764.7</v>
      </c>
      <c r="F47" s="86">
        <v>1543235.3</v>
      </c>
      <c r="G47" s="110">
        <f t="shared" si="0"/>
        <v>39.362070726915519</v>
      </c>
    </row>
    <row r="48" spans="1:7" ht="90.75" x14ac:dyDescent="0.25">
      <c r="A48" s="89" t="s">
        <v>92</v>
      </c>
      <c r="B48" s="101" t="s">
        <v>31</v>
      </c>
      <c r="C48" s="102" t="s">
        <v>93</v>
      </c>
      <c r="D48" s="103">
        <v>2545000</v>
      </c>
      <c r="E48" s="103">
        <v>1001764.7</v>
      </c>
      <c r="F48" s="86">
        <v>1543235.3</v>
      </c>
      <c r="G48" s="110">
        <f t="shared" si="0"/>
        <v>39.362070726915519</v>
      </c>
    </row>
    <row r="49" spans="1:7" ht="57" x14ac:dyDescent="0.25">
      <c r="A49" s="89" t="s">
        <v>94</v>
      </c>
      <c r="B49" s="101" t="s">
        <v>31</v>
      </c>
      <c r="C49" s="102" t="s">
        <v>95</v>
      </c>
      <c r="D49" s="103">
        <v>-234800</v>
      </c>
      <c r="E49" s="103">
        <v>-98989.4</v>
      </c>
      <c r="F49" s="86">
        <v>-135810.6</v>
      </c>
      <c r="G49" s="110">
        <f t="shared" si="0"/>
        <v>42.159028960817714</v>
      </c>
    </row>
    <row r="50" spans="1:7" ht="90.75" x14ac:dyDescent="0.25">
      <c r="A50" s="89" t="s">
        <v>96</v>
      </c>
      <c r="B50" s="101" t="s">
        <v>31</v>
      </c>
      <c r="C50" s="102" t="s">
        <v>97</v>
      </c>
      <c r="D50" s="103">
        <v>-234800</v>
      </c>
      <c r="E50" s="103">
        <v>-98989.4</v>
      </c>
      <c r="F50" s="86">
        <v>-135810.6</v>
      </c>
      <c r="G50" s="110">
        <f t="shared" si="0"/>
        <v>42.159028960817714</v>
      </c>
    </row>
    <row r="51" spans="1:7" x14ac:dyDescent="0.25">
      <c r="A51" s="89" t="s">
        <v>98</v>
      </c>
      <c r="B51" s="101" t="s">
        <v>31</v>
      </c>
      <c r="C51" s="102" t="s">
        <v>99</v>
      </c>
      <c r="D51" s="103">
        <v>21795690</v>
      </c>
      <c r="E51" s="103">
        <v>6169580.0199999996</v>
      </c>
      <c r="F51" s="86">
        <v>15626109.98</v>
      </c>
      <c r="G51" s="110">
        <f t="shared" si="0"/>
        <v>28.306422141258203</v>
      </c>
    </row>
    <row r="52" spans="1:7" x14ac:dyDescent="0.25">
      <c r="A52" s="89" t="s">
        <v>100</v>
      </c>
      <c r="B52" s="101" t="s">
        <v>31</v>
      </c>
      <c r="C52" s="102" t="s">
        <v>101</v>
      </c>
      <c r="D52" s="103">
        <v>1904660</v>
      </c>
      <c r="E52" s="103">
        <v>124435.04</v>
      </c>
      <c r="F52" s="86">
        <v>1780224.96</v>
      </c>
      <c r="G52" s="110">
        <f t="shared" si="0"/>
        <v>6.5331891256182208</v>
      </c>
    </row>
    <row r="53" spans="1:7" ht="34.5" x14ac:dyDescent="0.25">
      <c r="A53" s="89" t="s">
        <v>102</v>
      </c>
      <c r="B53" s="101" t="s">
        <v>31</v>
      </c>
      <c r="C53" s="102" t="s">
        <v>103</v>
      </c>
      <c r="D53" s="103">
        <v>1904660</v>
      </c>
      <c r="E53" s="103">
        <v>124435.04</v>
      </c>
      <c r="F53" s="86">
        <v>1780224.96</v>
      </c>
      <c r="G53" s="110">
        <f t="shared" si="0"/>
        <v>6.5331891256182208</v>
      </c>
    </row>
    <row r="54" spans="1:7" x14ac:dyDescent="0.25">
      <c r="A54" s="89" t="s">
        <v>104</v>
      </c>
      <c r="B54" s="101" t="s">
        <v>31</v>
      </c>
      <c r="C54" s="102" t="s">
        <v>105</v>
      </c>
      <c r="D54" s="103">
        <v>19891030</v>
      </c>
      <c r="E54" s="103">
        <v>6045144.9800000004</v>
      </c>
      <c r="F54" s="86">
        <v>13845885.02</v>
      </c>
      <c r="G54" s="110">
        <f t="shared" si="0"/>
        <v>30.391311963231669</v>
      </c>
    </row>
    <row r="55" spans="1:7" x14ac:dyDescent="0.25">
      <c r="A55" s="89" t="s">
        <v>106</v>
      </c>
      <c r="B55" s="101" t="s">
        <v>31</v>
      </c>
      <c r="C55" s="102" t="s">
        <v>107</v>
      </c>
      <c r="D55" s="103">
        <v>8641000</v>
      </c>
      <c r="E55" s="103">
        <v>4804981.62</v>
      </c>
      <c r="F55" s="86">
        <v>3836018.38</v>
      </c>
      <c r="G55" s="110">
        <f t="shared" si="0"/>
        <v>55.606777224858234</v>
      </c>
    </row>
    <row r="56" spans="1:7" ht="23.25" x14ac:dyDescent="0.25">
      <c r="A56" s="89" t="s">
        <v>108</v>
      </c>
      <c r="B56" s="101" t="s">
        <v>31</v>
      </c>
      <c r="C56" s="102" t="s">
        <v>109</v>
      </c>
      <c r="D56" s="103">
        <v>8641000</v>
      </c>
      <c r="E56" s="103">
        <v>4804981.62</v>
      </c>
      <c r="F56" s="86">
        <v>3836018.38</v>
      </c>
      <c r="G56" s="110">
        <f t="shared" si="0"/>
        <v>55.606777224858234</v>
      </c>
    </row>
    <row r="57" spans="1:7" x14ac:dyDescent="0.25">
      <c r="A57" s="89" t="s">
        <v>110</v>
      </c>
      <c r="B57" s="101" t="s">
        <v>31</v>
      </c>
      <c r="C57" s="102" t="s">
        <v>111</v>
      </c>
      <c r="D57" s="103">
        <v>11250030</v>
      </c>
      <c r="E57" s="103">
        <v>1240163.3600000001</v>
      </c>
      <c r="F57" s="86">
        <v>10009866.640000001</v>
      </c>
      <c r="G57" s="110">
        <f t="shared" si="0"/>
        <v>11.023644914724674</v>
      </c>
    </row>
    <row r="58" spans="1:7" ht="23.25" x14ac:dyDescent="0.25">
      <c r="A58" s="89" t="s">
        <v>112</v>
      </c>
      <c r="B58" s="101" t="s">
        <v>31</v>
      </c>
      <c r="C58" s="102" t="s">
        <v>113</v>
      </c>
      <c r="D58" s="103">
        <v>11250030</v>
      </c>
      <c r="E58" s="103">
        <v>1240163.3600000001</v>
      </c>
      <c r="F58" s="86">
        <v>10009866.640000001</v>
      </c>
      <c r="G58" s="110">
        <f t="shared" si="0"/>
        <v>11.023644914724674</v>
      </c>
    </row>
    <row r="59" spans="1:7" ht="34.5" x14ac:dyDescent="0.25">
      <c r="A59" s="89" t="s">
        <v>114</v>
      </c>
      <c r="B59" s="101" t="s">
        <v>31</v>
      </c>
      <c r="C59" s="102" t="s">
        <v>115</v>
      </c>
      <c r="D59" s="103">
        <v>188300</v>
      </c>
      <c r="E59" s="103">
        <v>79748.55</v>
      </c>
      <c r="F59" s="86">
        <v>108551.45</v>
      </c>
      <c r="G59" s="110">
        <f t="shared" si="0"/>
        <v>42.351858736059476</v>
      </c>
    </row>
    <row r="60" spans="1:7" ht="68.25" x14ac:dyDescent="0.25">
      <c r="A60" s="89" t="s">
        <v>116</v>
      </c>
      <c r="B60" s="101" t="s">
        <v>31</v>
      </c>
      <c r="C60" s="102" t="s">
        <v>117</v>
      </c>
      <c r="D60" s="103">
        <v>188300</v>
      </c>
      <c r="E60" s="103">
        <v>79748.55</v>
      </c>
      <c r="F60" s="86">
        <v>108551.45</v>
      </c>
      <c r="G60" s="110">
        <f t="shared" si="0"/>
        <v>42.351858736059476</v>
      </c>
    </row>
    <row r="61" spans="1:7" ht="23.25" x14ac:dyDescent="0.25">
      <c r="A61" s="89" t="s">
        <v>118</v>
      </c>
      <c r="B61" s="101" t="s">
        <v>31</v>
      </c>
      <c r="C61" s="102" t="s">
        <v>119</v>
      </c>
      <c r="D61" s="103">
        <v>175228</v>
      </c>
      <c r="E61" s="103">
        <v>136278</v>
      </c>
      <c r="F61" s="86">
        <v>39900</v>
      </c>
      <c r="G61" s="110">
        <f t="shared" si="0"/>
        <v>77.771817289474285</v>
      </c>
    </row>
    <row r="62" spans="1:7" x14ac:dyDescent="0.25">
      <c r="A62" s="89" t="s">
        <v>120</v>
      </c>
      <c r="B62" s="101" t="s">
        <v>31</v>
      </c>
      <c r="C62" s="102" t="s">
        <v>121</v>
      </c>
      <c r="D62" s="103" t="s">
        <v>46</v>
      </c>
      <c r="E62" s="103">
        <v>950</v>
      </c>
      <c r="F62" s="86" t="s">
        <v>46</v>
      </c>
      <c r="G62" s="110"/>
    </row>
    <row r="63" spans="1:7" x14ac:dyDescent="0.25">
      <c r="A63" s="89" t="s">
        <v>122</v>
      </c>
      <c r="B63" s="101" t="s">
        <v>31</v>
      </c>
      <c r="C63" s="102" t="s">
        <v>123</v>
      </c>
      <c r="D63" s="103" t="s">
        <v>46</v>
      </c>
      <c r="E63" s="103">
        <v>950</v>
      </c>
      <c r="F63" s="86" t="s">
        <v>46</v>
      </c>
      <c r="G63" s="110"/>
    </row>
    <row r="64" spans="1:7" x14ac:dyDescent="0.25">
      <c r="A64" s="89" t="s">
        <v>124</v>
      </c>
      <c r="B64" s="101" t="s">
        <v>31</v>
      </c>
      <c r="C64" s="102" t="s">
        <v>125</v>
      </c>
      <c r="D64" s="103">
        <v>175228</v>
      </c>
      <c r="E64" s="103">
        <v>135328</v>
      </c>
      <c r="F64" s="86">
        <v>39900</v>
      </c>
      <c r="G64" s="110">
        <f t="shared" si="0"/>
        <v>77.229666491656587</v>
      </c>
    </row>
    <row r="65" spans="1:7" ht="23.25" x14ac:dyDescent="0.25">
      <c r="A65" s="89" t="s">
        <v>126</v>
      </c>
      <c r="B65" s="101" t="s">
        <v>31</v>
      </c>
      <c r="C65" s="102" t="s">
        <v>127</v>
      </c>
      <c r="D65" s="103">
        <v>39900</v>
      </c>
      <c r="E65" s="103" t="s">
        <v>46</v>
      </c>
      <c r="F65" s="86">
        <v>39900</v>
      </c>
      <c r="G65" s="110"/>
    </row>
    <row r="66" spans="1:7" ht="34.5" x14ac:dyDescent="0.25">
      <c r="A66" s="89" t="s">
        <v>128</v>
      </c>
      <c r="B66" s="101" t="s">
        <v>31</v>
      </c>
      <c r="C66" s="102" t="s">
        <v>129</v>
      </c>
      <c r="D66" s="103">
        <v>39900</v>
      </c>
      <c r="E66" s="103" t="s">
        <v>46</v>
      </c>
      <c r="F66" s="86">
        <v>39900</v>
      </c>
      <c r="G66" s="110"/>
    </row>
    <row r="67" spans="1:7" x14ac:dyDescent="0.25">
      <c r="A67" s="89" t="s">
        <v>130</v>
      </c>
      <c r="B67" s="101" t="s">
        <v>31</v>
      </c>
      <c r="C67" s="102" t="s">
        <v>131</v>
      </c>
      <c r="D67" s="103">
        <v>135328</v>
      </c>
      <c r="E67" s="103">
        <v>135328</v>
      </c>
      <c r="F67" s="86" t="s">
        <v>46</v>
      </c>
      <c r="G67" s="110">
        <f t="shared" si="0"/>
        <v>100</v>
      </c>
    </row>
    <row r="68" spans="1:7" ht="23.25" x14ac:dyDescent="0.25">
      <c r="A68" s="89" t="s">
        <v>132</v>
      </c>
      <c r="B68" s="101" t="s">
        <v>31</v>
      </c>
      <c r="C68" s="102" t="s">
        <v>133</v>
      </c>
      <c r="D68" s="103">
        <v>135328</v>
      </c>
      <c r="E68" s="103">
        <v>135328</v>
      </c>
      <c r="F68" s="86" t="s">
        <v>46</v>
      </c>
      <c r="G68" s="110">
        <f t="shared" si="0"/>
        <v>100</v>
      </c>
    </row>
    <row r="69" spans="1:7" ht="23.25" x14ac:dyDescent="0.25">
      <c r="A69" s="89" t="s">
        <v>134</v>
      </c>
      <c r="B69" s="101" t="s">
        <v>31</v>
      </c>
      <c r="C69" s="102" t="s">
        <v>135</v>
      </c>
      <c r="D69" s="103">
        <v>3430798</v>
      </c>
      <c r="E69" s="103" t="s">
        <v>46</v>
      </c>
      <c r="F69" s="86">
        <v>3430798</v>
      </c>
      <c r="G69" s="110"/>
    </row>
    <row r="70" spans="1:7" ht="23.25" x14ac:dyDescent="0.25">
      <c r="A70" s="89" t="s">
        <v>136</v>
      </c>
      <c r="B70" s="101" t="s">
        <v>31</v>
      </c>
      <c r="C70" s="102" t="s">
        <v>137</v>
      </c>
      <c r="D70" s="103">
        <v>3430798</v>
      </c>
      <c r="E70" s="103" t="s">
        <v>46</v>
      </c>
      <c r="F70" s="86">
        <v>3430798</v>
      </c>
      <c r="G70" s="110"/>
    </row>
    <row r="71" spans="1:7" x14ac:dyDescent="0.25">
      <c r="A71" s="89" t="s">
        <v>138</v>
      </c>
      <c r="B71" s="101" t="s">
        <v>31</v>
      </c>
      <c r="C71" s="102" t="s">
        <v>139</v>
      </c>
      <c r="D71" s="103">
        <v>1700</v>
      </c>
      <c r="E71" s="103" t="s">
        <v>46</v>
      </c>
      <c r="F71" s="86">
        <v>1700</v>
      </c>
      <c r="G71" s="110"/>
    </row>
    <row r="72" spans="1:7" ht="34.5" x14ac:dyDescent="0.25">
      <c r="A72" s="89" t="s">
        <v>140</v>
      </c>
      <c r="B72" s="101" t="s">
        <v>31</v>
      </c>
      <c r="C72" s="102" t="s">
        <v>141</v>
      </c>
      <c r="D72" s="103">
        <v>1700</v>
      </c>
      <c r="E72" s="103" t="s">
        <v>46</v>
      </c>
      <c r="F72" s="86">
        <v>1700</v>
      </c>
      <c r="G72" s="110"/>
    </row>
    <row r="73" spans="1:7" x14ac:dyDescent="0.25">
      <c r="A73" s="89" t="s">
        <v>142</v>
      </c>
      <c r="B73" s="101" t="s">
        <v>31</v>
      </c>
      <c r="C73" s="102" t="s">
        <v>143</v>
      </c>
      <c r="D73" s="103">
        <v>169239</v>
      </c>
      <c r="E73" s="103" t="s">
        <v>46</v>
      </c>
      <c r="F73" s="86">
        <v>169239</v>
      </c>
      <c r="G73" s="110"/>
    </row>
    <row r="74" spans="1:7" x14ac:dyDescent="0.25">
      <c r="A74" s="89" t="s">
        <v>144</v>
      </c>
      <c r="B74" s="101" t="s">
        <v>31</v>
      </c>
      <c r="C74" s="102" t="s">
        <v>145</v>
      </c>
      <c r="D74" s="103">
        <v>169239</v>
      </c>
      <c r="E74" s="103" t="s">
        <v>46</v>
      </c>
      <c r="F74" s="86">
        <v>169239</v>
      </c>
      <c r="G74" s="110"/>
    </row>
    <row r="75" spans="1:7" x14ac:dyDescent="0.25">
      <c r="A75" s="89" t="s">
        <v>146</v>
      </c>
      <c r="B75" s="101" t="s">
        <v>31</v>
      </c>
      <c r="C75" s="102" t="s">
        <v>147</v>
      </c>
      <c r="D75" s="103">
        <v>115088645.5</v>
      </c>
      <c r="E75" s="103">
        <v>17945149.989999998</v>
      </c>
      <c r="F75" s="86">
        <v>97143495.510000005</v>
      </c>
      <c r="G75" s="110">
        <f t="shared" ref="G75:G92" si="1">E75*100/D75</f>
        <v>15.592459110138712</v>
      </c>
    </row>
    <row r="76" spans="1:7" ht="23.25" x14ac:dyDescent="0.25">
      <c r="A76" s="89" t="s">
        <v>148</v>
      </c>
      <c r="B76" s="101" t="s">
        <v>31</v>
      </c>
      <c r="C76" s="102" t="s">
        <v>149</v>
      </c>
      <c r="D76" s="103">
        <v>115008645.5</v>
      </c>
      <c r="E76" s="103">
        <v>17865149.989999998</v>
      </c>
      <c r="F76" s="86">
        <v>97143495.510000005</v>
      </c>
      <c r="G76" s="110">
        <f t="shared" si="1"/>
        <v>15.533745234831061</v>
      </c>
    </row>
    <row r="77" spans="1:7" ht="23.25" x14ac:dyDescent="0.25">
      <c r="A77" s="89" t="s">
        <v>150</v>
      </c>
      <c r="B77" s="101" t="s">
        <v>31</v>
      </c>
      <c r="C77" s="102" t="s">
        <v>151</v>
      </c>
      <c r="D77" s="103">
        <v>5563300</v>
      </c>
      <c r="E77" s="103">
        <v>2781648</v>
      </c>
      <c r="F77" s="86">
        <v>2781652</v>
      </c>
      <c r="G77" s="110">
        <f t="shared" si="1"/>
        <v>49.999964050114144</v>
      </c>
    </row>
    <row r="78" spans="1:7" ht="34.5" x14ac:dyDescent="0.25">
      <c r="A78" s="89" t="s">
        <v>152</v>
      </c>
      <c r="B78" s="101" t="s">
        <v>31</v>
      </c>
      <c r="C78" s="102" t="s">
        <v>153</v>
      </c>
      <c r="D78" s="103">
        <v>5563300</v>
      </c>
      <c r="E78" s="103">
        <v>2781648</v>
      </c>
      <c r="F78" s="86">
        <v>2781652</v>
      </c>
      <c r="G78" s="110">
        <f t="shared" si="1"/>
        <v>49.999964050114144</v>
      </c>
    </row>
    <row r="79" spans="1:7" ht="23.25" x14ac:dyDescent="0.25">
      <c r="A79" s="89" t="s">
        <v>154</v>
      </c>
      <c r="B79" s="101" t="s">
        <v>31</v>
      </c>
      <c r="C79" s="102" t="s">
        <v>155</v>
      </c>
      <c r="D79" s="103">
        <v>416744</v>
      </c>
      <c r="E79" s="103" t="s">
        <v>46</v>
      </c>
      <c r="F79" s="86">
        <v>416744</v>
      </c>
      <c r="G79" s="110"/>
    </row>
    <row r="80" spans="1:7" x14ac:dyDescent="0.25">
      <c r="A80" s="89" t="s">
        <v>156</v>
      </c>
      <c r="B80" s="101" t="s">
        <v>31</v>
      </c>
      <c r="C80" s="102" t="s">
        <v>157</v>
      </c>
      <c r="D80" s="103">
        <v>416744</v>
      </c>
      <c r="E80" s="103" t="s">
        <v>46</v>
      </c>
      <c r="F80" s="86">
        <v>416744</v>
      </c>
      <c r="G80" s="110"/>
    </row>
    <row r="81" spans="1:7" ht="23.25" x14ac:dyDescent="0.25">
      <c r="A81" s="89" t="s">
        <v>158</v>
      </c>
      <c r="B81" s="101" t="s">
        <v>31</v>
      </c>
      <c r="C81" s="102" t="s">
        <v>159</v>
      </c>
      <c r="D81" s="103">
        <v>496710</v>
      </c>
      <c r="E81" s="103">
        <v>248110</v>
      </c>
      <c r="F81" s="86">
        <v>248600</v>
      </c>
      <c r="G81" s="110">
        <f t="shared" si="1"/>
        <v>49.950675444424313</v>
      </c>
    </row>
    <row r="82" spans="1:7" ht="23.25" x14ac:dyDescent="0.25">
      <c r="A82" s="89" t="s">
        <v>160</v>
      </c>
      <c r="B82" s="101" t="s">
        <v>31</v>
      </c>
      <c r="C82" s="102" t="s">
        <v>161</v>
      </c>
      <c r="D82" s="103">
        <v>110</v>
      </c>
      <c r="E82" s="103">
        <v>110</v>
      </c>
      <c r="F82" s="86" t="s">
        <v>46</v>
      </c>
      <c r="G82" s="110">
        <f t="shared" si="1"/>
        <v>100</v>
      </c>
    </row>
    <row r="83" spans="1:7" ht="23.25" x14ac:dyDescent="0.25">
      <c r="A83" s="89" t="s">
        <v>162</v>
      </c>
      <c r="B83" s="101" t="s">
        <v>31</v>
      </c>
      <c r="C83" s="102" t="s">
        <v>163</v>
      </c>
      <c r="D83" s="103">
        <v>110</v>
      </c>
      <c r="E83" s="103">
        <v>110</v>
      </c>
      <c r="F83" s="86" t="s">
        <v>46</v>
      </c>
      <c r="G83" s="110">
        <f t="shared" si="1"/>
        <v>100</v>
      </c>
    </row>
    <row r="84" spans="1:7" ht="34.5" x14ac:dyDescent="0.25">
      <c r="A84" s="89" t="s">
        <v>164</v>
      </c>
      <c r="B84" s="101" t="s">
        <v>31</v>
      </c>
      <c r="C84" s="102" t="s">
        <v>165</v>
      </c>
      <c r="D84" s="103">
        <v>496600</v>
      </c>
      <c r="E84" s="103">
        <v>248000</v>
      </c>
      <c r="F84" s="86">
        <v>248600</v>
      </c>
      <c r="G84" s="110">
        <f t="shared" si="1"/>
        <v>49.939589206604914</v>
      </c>
    </row>
    <row r="85" spans="1:7" ht="45.75" x14ac:dyDescent="0.25">
      <c r="A85" s="89" t="s">
        <v>166</v>
      </c>
      <c r="B85" s="101" t="s">
        <v>31</v>
      </c>
      <c r="C85" s="102" t="s">
        <v>167</v>
      </c>
      <c r="D85" s="103">
        <v>496600</v>
      </c>
      <c r="E85" s="103">
        <v>248000</v>
      </c>
      <c r="F85" s="86">
        <v>248600</v>
      </c>
      <c r="G85" s="110">
        <f t="shared" si="1"/>
        <v>49.939589206604914</v>
      </c>
    </row>
    <row r="86" spans="1:7" x14ac:dyDescent="0.25">
      <c r="A86" s="89" t="s">
        <v>168</v>
      </c>
      <c r="B86" s="101" t="s">
        <v>31</v>
      </c>
      <c r="C86" s="102" t="s">
        <v>169</v>
      </c>
      <c r="D86" s="103">
        <v>108531891.5</v>
      </c>
      <c r="E86" s="103">
        <v>14835391.99</v>
      </c>
      <c r="F86" s="86">
        <v>93696499.510000005</v>
      </c>
      <c r="G86" s="110">
        <f t="shared" si="1"/>
        <v>13.669154554447251</v>
      </c>
    </row>
    <row r="87" spans="1:7" ht="45.75" x14ac:dyDescent="0.25">
      <c r="A87" s="89" t="s">
        <v>170</v>
      </c>
      <c r="B87" s="101" t="s">
        <v>31</v>
      </c>
      <c r="C87" s="102" t="s">
        <v>171</v>
      </c>
      <c r="D87" s="103">
        <v>1027000</v>
      </c>
      <c r="E87" s="103">
        <v>1027000</v>
      </c>
      <c r="F87" s="86" t="s">
        <v>46</v>
      </c>
      <c r="G87" s="110">
        <f t="shared" si="1"/>
        <v>100</v>
      </c>
    </row>
    <row r="88" spans="1:7" ht="57" x14ac:dyDescent="0.25">
      <c r="A88" s="89" t="s">
        <v>172</v>
      </c>
      <c r="B88" s="101" t="s">
        <v>31</v>
      </c>
      <c r="C88" s="102" t="s">
        <v>173</v>
      </c>
      <c r="D88" s="103">
        <v>1027000</v>
      </c>
      <c r="E88" s="103">
        <v>1027000</v>
      </c>
      <c r="F88" s="86" t="s">
        <v>46</v>
      </c>
      <c r="G88" s="110">
        <f t="shared" si="1"/>
        <v>100</v>
      </c>
    </row>
    <row r="89" spans="1:7" ht="23.25" x14ac:dyDescent="0.25">
      <c r="A89" s="89" t="s">
        <v>174</v>
      </c>
      <c r="B89" s="101" t="s">
        <v>31</v>
      </c>
      <c r="C89" s="102" t="s">
        <v>175</v>
      </c>
      <c r="D89" s="103">
        <v>107504891.5</v>
      </c>
      <c r="E89" s="103">
        <v>13808391.99</v>
      </c>
      <c r="F89" s="86">
        <v>93696499.510000005</v>
      </c>
      <c r="G89" s="110">
        <f t="shared" si="1"/>
        <v>12.844431353153825</v>
      </c>
    </row>
    <row r="90" spans="1:7" ht="23.25" x14ac:dyDescent="0.25">
      <c r="A90" s="89" t="s">
        <v>176</v>
      </c>
      <c r="B90" s="101" t="s">
        <v>31</v>
      </c>
      <c r="C90" s="102" t="s">
        <v>177</v>
      </c>
      <c r="D90" s="103">
        <v>107504891.5</v>
      </c>
      <c r="E90" s="103">
        <v>13808391.99</v>
      </c>
      <c r="F90" s="86">
        <v>93696499.510000005</v>
      </c>
      <c r="G90" s="110">
        <f t="shared" si="1"/>
        <v>12.844431353153825</v>
      </c>
    </row>
    <row r="91" spans="1:7" x14ac:dyDescent="0.25">
      <c r="A91" s="89" t="s">
        <v>178</v>
      </c>
      <c r="B91" s="101" t="s">
        <v>31</v>
      </c>
      <c r="C91" s="102" t="s">
        <v>179</v>
      </c>
      <c r="D91" s="103">
        <v>80000</v>
      </c>
      <c r="E91" s="103">
        <v>80000</v>
      </c>
      <c r="F91" s="86" t="s">
        <v>46</v>
      </c>
      <c r="G91" s="110">
        <f t="shared" si="1"/>
        <v>100</v>
      </c>
    </row>
    <row r="92" spans="1:7" ht="24" thickBot="1" x14ac:dyDescent="0.3">
      <c r="A92" s="89" t="s">
        <v>180</v>
      </c>
      <c r="B92" s="104" t="s">
        <v>31</v>
      </c>
      <c r="C92" s="105" t="s">
        <v>181</v>
      </c>
      <c r="D92" s="106">
        <v>80000</v>
      </c>
      <c r="E92" s="106">
        <v>80000</v>
      </c>
      <c r="F92" s="107" t="s">
        <v>46</v>
      </c>
      <c r="G92" s="111">
        <f t="shared" si="1"/>
        <v>100</v>
      </c>
    </row>
    <row r="93" spans="1:7" ht="15" customHeight="1" x14ac:dyDescent="0.25">
      <c r="A93" s="15"/>
      <c r="B93" s="15"/>
      <c r="C93" s="15"/>
      <c r="D93" s="15"/>
      <c r="E93" s="15"/>
      <c r="F93" s="15"/>
      <c r="G93" s="15"/>
    </row>
  </sheetData>
  <mergeCells count="11">
    <mergeCell ref="G12:G14"/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2999999995" footer="0.51180552999999995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2"/>
  <sheetViews>
    <sheetView tabSelected="1" topLeftCell="A229" zoomScaleNormal="100" zoomScaleSheetLayoutView="100" workbookViewId="0">
      <selection activeCell="A219" sqref="A219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6.85546875" style="1" customWidth="1"/>
    <col min="4" max="4" width="17" style="1" customWidth="1"/>
    <col min="5" max="5" width="16.5703125" style="1" customWidth="1"/>
    <col min="6" max="6" width="17.28515625" style="1" customWidth="1"/>
    <col min="7" max="7" width="12.140625" style="1" customWidth="1"/>
    <col min="8" max="16384" width="9.140625" style="1"/>
  </cols>
  <sheetData>
    <row r="1" spans="1:7" ht="14.1" customHeight="1" x14ac:dyDescent="0.25">
      <c r="A1" s="136" t="s">
        <v>182</v>
      </c>
      <c r="B1" s="137"/>
      <c r="C1" s="137"/>
      <c r="D1" s="137"/>
      <c r="E1" s="137"/>
      <c r="F1" s="31" t="s">
        <v>183</v>
      </c>
      <c r="G1" s="3"/>
    </row>
    <row r="2" spans="1:7" ht="14.1" customHeight="1" x14ac:dyDescent="0.25">
      <c r="A2" s="27"/>
      <c r="B2" s="27"/>
      <c r="C2" s="27"/>
      <c r="D2" s="27"/>
      <c r="E2" s="27"/>
      <c r="F2" s="27"/>
      <c r="G2" s="3"/>
    </row>
    <row r="3" spans="1:7" ht="12" customHeight="1" x14ac:dyDescent="0.25">
      <c r="A3" s="144" t="s">
        <v>21</v>
      </c>
      <c r="B3" s="144" t="s">
        <v>22</v>
      </c>
      <c r="C3" s="144" t="s">
        <v>184</v>
      </c>
      <c r="D3" s="146" t="s">
        <v>24</v>
      </c>
      <c r="E3" s="146" t="s">
        <v>25</v>
      </c>
      <c r="F3" s="148" t="s">
        <v>26</v>
      </c>
      <c r="G3" s="150" t="s">
        <v>531</v>
      </c>
    </row>
    <row r="4" spans="1:7" ht="12" customHeight="1" x14ac:dyDescent="0.25">
      <c r="A4" s="145"/>
      <c r="B4" s="145"/>
      <c r="C4" s="145"/>
      <c r="D4" s="147"/>
      <c r="E4" s="147"/>
      <c r="F4" s="149"/>
      <c r="G4" s="151"/>
    </row>
    <row r="5" spans="1:7" ht="11.1" customHeight="1" x14ac:dyDescent="0.25">
      <c r="A5" s="145"/>
      <c r="B5" s="145"/>
      <c r="C5" s="145"/>
      <c r="D5" s="147"/>
      <c r="E5" s="147"/>
      <c r="F5" s="149"/>
      <c r="G5" s="152"/>
    </row>
    <row r="6" spans="1:7" ht="12" customHeight="1" thickBot="1" x14ac:dyDescent="0.3">
      <c r="A6" s="28">
        <v>1</v>
      </c>
      <c r="B6" s="90">
        <v>2</v>
      </c>
      <c r="C6" s="116">
        <v>3</v>
      </c>
      <c r="D6" s="117" t="s">
        <v>27</v>
      </c>
      <c r="E6" s="117" t="s">
        <v>28</v>
      </c>
      <c r="F6" s="118" t="s">
        <v>29</v>
      </c>
      <c r="G6" s="119"/>
    </row>
    <row r="7" spans="1:7" ht="16.5" customHeight="1" x14ac:dyDescent="0.25">
      <c r="A7" s="87" t="s">
        <v>185</v>
      </c>
      <c r="B7" s="121">
        <v>200</v>
      </c>
      <c r="C7" s="95" t="s">
        <v>32</v>
      </c>
      <c r="D7" s="96">
        <v>160261652.5</v>
      </c>
      <c r="E7" s="96">
        <v>33093314.149999999</v>
      </c>
      <c r="F7" s="122">
        <v>127168338.34999999</v>
      </c>
      <c r="G7" s="123">
        <f t="shared" ref="G7" si="0">E7*100/D7</f>
        <v>20.649552549696814</v>
      </c>
    </row>
    <row r="8" spans="1:7" ht="12" customHeight="1" x14ac:dyDescent="0.25">
      <c r="A8" s="88" t="s">
        <v>33</v>
      </c>
      <c r="B8" s="124"/>
      <c r="C8" s="99"/>
      <c r="D8" s="125"/>
      <c r="E8" s="125"/>
      <c r="F8" s="112"/>
      <c r="G8" s="126"/>
    </row>
    <row r="9" spans="1:7" x14ac:dyDescent="0.25">
      <c r="A9" s="114" t="s">
        <v>186</v>
      </c>
      <c r="B9" s="127" t="s">
        <v>187</v>
      </c>
      <c r="C9" s="128" t="s">
        <v>188</v>
      </c>
      <c r="D9" s="129">
        <v>17957065</v>
      </c>
      <c r="E9" s="129">
        <v>8416857.0299999993</v>
      </c>
      <c r="F9" s="113">
        <v>9540207.9700000007</v>
      </c>
      <c r="G9" s="126">
        <f>E9*100/D9</f>
        <v>46.872119859230885</v>
      </c>
    </row>
    <row r="10" spans="1:7" ht="23.25" x14ac:dyDescent="0.25">
      <c r="A10" s="114" t="s">
        <v>189</v>
      </c>
      <c r="B10" s="127" t="s">
        <v>187</v>
      </c>
      <c r="C10" s="128" t="s">
        <v>190</v>
      </c>
      <c r="D10" s="129">
        <v>1430791</v>
      </c>
      <c r="E10" s="129">
        <v>625296.30000000005</v>
      </c>
      <c r="F10" s="113">
        <v>805494.7</v>
      </c>
      <c r="G10" s="126">
        <f t="shared" ref="G10:G72" si="1">E10*100/D10</f>
        <v>43.702839897651025</v>
      </c>
    </row>
    <row r="11" spans="1:7" x14ac:dyDescent="0.25">
      <c r="A11" s="114" t="s">
        <v>191</v>
      </c>
      <c r="B11" s="127" t="s">
        <v>187</v>
      </c>
      <c r="C11" s="128" t="s">
        <v>192</v>
      </c>
      <c r="D11" s="129">
        <v>1430791</v>
      </c>
      <c r="E11" s="129">
        <v>625296.30000000005</v>
      </c>
      <c r="F11" s="113">
        <v>805494.7</v>
      </c>
      <c r="G11" s="126">
        <f t="shared" si="1"/>
        <v>43.702839897651025</v>
      </c>
    </row>
    <row r="12" spans="1:7" x14ac:dyDescent="0.25">
      <c r="A12" s="114" t="s">
        <v>72</v>
      </c>
      <c r="B12" s="127" t="s">
        <v>187</v>
      </c>
      <c r="C12" s="128" t="s">
        <v>193</v>
      </c>
      <c r="D12" s="129">
        <v>1430791</v>
      </c>
      <c r="E12" s="129">
        <v>625296.30000000005</v>
      </c>
      <c r="F12" s="113">
        <v>805494.7</v>
      </c>
      <c r="G12" s="126">
        <f t="shared" si="1"/>
        <v>43.702839897651025</v>
      </c>
    </row>
    <row r="13" spans="1:7" ht="45.75" x14ac:dyDescent="0.25">
      <c r="A13" s="114" t="s">
        <v>194</v>
      </c>
      <c r="B13" s="127" t="s">
        <v>187</v>
      </c>
      <c r="C13" s="128" t="s">
        <v>195</v>
      </c>
      <c r="D13" s="129">
        <v>1430791</v>
      </c>
      <c r="E13" s="129">
        <v>625296.30000000005</v>
      </c>
      <c r="F13" s="113">
        <v>805494.7</v>
      </c>
      <c r="G13" s="126">
        <f t="shared" si="1"/>
        <v>43.702839897651025</v>
      </c>
    </row>
    <row r="14" spans="1:7" ht="23.25" x14ac:dyDescent="0.25">
      <c r="A14" s="114" t="s">
        <v>196</v>
      </c>
      <c r="B14" s="127" t="s">
        <v>187</v>
      </c>
      <c r="C14" s="128" t="s">
        <v>197</v>
      </c>
      <c r="D14" s="129">
        <v>1430791</v>
      </c>
      <c r="E14" s="129">
        <v>625296.30000000005</v>
      </c>
      <c r="F14" s="113">
        <v>805494.7</v>
      </c>
      <c r="G14" s="126">
        <f t="shared" si="1"/>
        <v>43.702839897651025</v>
      </c>
    </row>
    <row r="15" spans="1:7" x14ac:dyDescent="0.25">
      <c r="A15" s="114" t="s">
        <v>198</v>
      </c>
      <c r="B15" s="127" t="s">
        <v>187</v>
      </c>
      <c r="C15" s="128" t="s">
        <v>199</v>
      </c>
      <c r="D15" s="129" t="s">
        <v>46</v>
      </c>
      <c r="E15" s="129">
        <v>499437.94</v>
      </c>
      <c r="F15" s="113" t="s">
        <v>46</v>
      </c>
      <c r="G15" s="126"/>
    </row>
    <row r="16" spans="1:7" ht="34.5" x14ac:dyDescent="0.25">
      <c r="A16" s="114" t="s">
        <v>200</v>
      </c>
      <c r="B16" s="127" t="s">
        <v>187</v>
      </c>
      <c r="C16" s="128" t="s">
        <v>201</v>
      </c>
      <c r="D16" s="129" t="s">
        <v>46</v>
      </c>
      <c r="E16" s="129">
        <v>125858.36</v>
      </c>
      <c r="F16" s="113" t="s">
        <v>46</v>
      </c>
      <c r="G16" s="126"/>
    </row>
    <row r="17" spans="1:7" ht="34.5" x14ac:dyDescent="0.25">
      <c r="A17" s="114" t="s">
        <v>202</v>
      </c>
      <c r="B17" s="127" t="s">
        <v>187</v>
      </c>
      <c r="C17" s="128" t="s">
        <v>203</v>
      </c>
      <c r="D17" s="129">
        <v>1193253</v>
      </c>
      <c r="E17" s="129">
        <v>522609.22</v>
      </c>
      <c r="F17" s="113">
        <v>670643.78</v>
      </c>
      <c r="G17" s="126">
        <f t="shared" si="1"/>
        <v>43.7970170617631</v>
      </c>
    </row>
    <row r="18" spans="1:7" x14ac:dyDescent="0.25">
      <c r="A18" s="114" t="s">
        <v>191</v>
      </c>
      <c r="B18" s="127" t="s">
        <v>187</v>
      </c>
      <c r="C18" s="128" t="s">
        <v>204</v>
      </c>
      <c r="D18" s="129">
        <v>1193253</v>
      </c>
      <c r="E18" s="129">
        <v>522609.22</v>
      </c>
      <c r="F18" s="113">
        <v>670643.78</v>
      </c>
      <c r="G18" s="126">
        <f t="shared" si="1"/>
        <v>43.7970170617631</v>
      </c>
    </row>
    <row r="19" spans="1:7" ht="23.25" x14ac:dyDescent="0.25">
      <c r="A19" s="114" t="s">
        <v>205</v>
      </c>
      <c r="B19" s="127" t="s">
        <v>187</v>
      </c>
      <c r="C19" s="128" t="s">
        <v>206</v>
      </c>
      <c r="D19" s="129">
        <v>1193253</v>
      </c>
      <c r="E19" s="129">
        <v>522609.22</v>
      </c>
      <c r="F19" s="113">
        <v>670643.78</v>
      </c>
      <c r="G19" s="126">
        <f t="shared" si="1"/>
        <v>43.7970170617631</v>
      </c>
    </row>
    <row r="20" spans="1:7" ht="45.75" x14ac:dyDescent="0.25">
      <c r="A20" s="114" t="s">
        <v>194</v>
      </c>
      <c r="B20" s="127" t="s">
        <v>187</v>
      </c>
      <c r="C20" s="128" t="s">
        <v>207</v>
      </c>
      <c r="D20" s="129">
        <v>1193253</v>
      </c>
      <c r="E20" s="129">
        <v>522609.22</v>
      </c>
      <c r="F20" s="113">
        <v>670643.78</v>
      </c>
      <c r="G20" s="126">
        <f t="shared" si="1"/>
        <v>43.7970170617631</v>
      </c>
    </row>
    <row r="21" spans="1:7" ht="23.25" x14ac:dyDescent="0.25">
      <c r="A21" s="114" t="s">
        <v>196</v>
      </c>
      <c r="B21" s="127" t="s">
        <v>187</v>
      </c>
      <c r="C21" s="128" t="s">
        <v>208</v>
      </c>
      <c r="D21" s="129">
        <v>1193253</v>
      </c>
      <c r="E21" s="129">
        <v>522609.22</v>
      </c>
      <c r="F21" s="113">
        <v>670643.78</v>
      </c>
      <c r="G21" s="126">
        <f t="shared" si="1"/>
        <v>43.7970170617631</v>
      </c>
    </row>
    <row r="22" spans="1:7" x14ac:dyDescent="0.25">
      <c r="A22" s="114" t="s">
        <v>198</v>
      </c>
      <c r="B22" s="127" t="s">
        <v>187</v>
      </c>
      <c r="C22" s="128" t="s">
        <v>209</v>
      </c>
      <c r="D22" s="129" t="s">
        <v>46</v>
      </c>
      <c r="E22" s="129">
        <v>417352.77</v>
      </c>
      <c r="F22" s="113" t="s">
        <v>46</v>
      </c>
      <c r="G22" s="126"/>
    </row>
    <row r="23" spans="1:7" ht="34.5" x14ac:dyDescent="0.25">
      <c r="A23" s="114" t="s">
        <v>200</v>
      </c>
      <c r="B23" s="127" t="s">
        <v>187</v>
      </c>
      <c r="C23" s="128" t="s">
        <v>210</v>
      </c>
      <c r="D23" s="129" t="s">
        <v>46</v>
      </c>
      <c r="E23" s="129">
        <v>105256.45</v>
      </c>
      <c r="F23" s="113" t="s">
        <v>46</v>
      </c>
      <c r="G23" s="126"/>
    </row>
    <row r="24" spans="1:7" ht="34.5" x14ac:dyDescent="0.25">
      <c r="A24" s="114" t="s">
        <v>211</v>
      </c>
      <c r="B24" s="127" t="s">
        <v>187</v>
      </c>
      <c r="C24" s="128" t="s">
        <v>212</v>
      </c>
      <c r="D24" s="129">
        <v>10669046.93</v>
      </c>
      <c r="E24" s="129">
        <v>5045613.5999999996</v>
      </c>
      <c r="F24" s="113">
        <v>5623433.3300000001</v>
      </c>
      <c r="G24" s="126">
        <f t="shared" si="1"/>
        <v>47.292074288401309</v>
      </c>
    </row>
    <row r="25" spans="1:7" x14ac:dyDescent="0.25">
      <c r="A25" s="114" t="s">
        <v>191</v>
      </c>
      <c r="B25" s="127" t="s">
        <v>187</v>
      </c>
      <c r="C25" s="128" t="s">
        <v>213</v>
      </c>
      <c r="D25" s="129">
        <v>10669046.93</v>
      </c>
      <c r="E25" s="129">
        <v>5045613.5999999996</v>
      </c>
      <c r="F25" s="113">
        <v>5623433.3300000001</v>
      </c>
      <c r="G25" s="126">
        <f t="shared" si="1"/>
        <v>47.292074288401309</v>
      </c>
    </row>
    <row r="26" spans="1:7" x14ac:dyDescent="0.25">
      <c r="A26" s="114" t="s">
        <v>72</v>
      </c>
      <c r="B26" s="127" t="s">
        <v>187</v>
      </c>
      <c r="C26" s="128" t="s">
        <v>214</v>
      </c>
      <c r="D26" s="129">
        <v>10668936.93</v>
      </c>
      <c r="E26" s="129">
        <v>5045503.5999999996</v>
      </c>
      <c r="F26" s="113">
        <v>5623433.3300000001</v>
      </c>
      <c r="G26" s="126">
        <f t="shared" si="1"/>
        <v>47.291530853580554</v>
      </c>
    </row>
    <row r="27" spans="1:7" ht="45.75" x14ac:dyDescent="0.25">
      <c r="A27" s="114" t="s">
        <v>194</v>
      </c>
      <c r="B27" s="127" t="s">
        <v>187</v>
      </c>
      <c r="C27" s="128" t="s">
        <v>215</v>
      </c>
      <c r="D27" s="129">
        <v>7870593</v>
      </c>
      <c r="E27" s="129">
        <v>3623845.39</v>
      </c>
      <c r="F27" s="113">
        <v>4246747.6100000003</v>
      </c>
      <c r="G27" s="126">
        <f t="shared" si="1"/>
        <v>46.042850773759994</v>
      </c>
    </row>
    <row r="28" spans="1:7" ht="23.25" x14ac:dyDescent="0.25">
      <c r="A28" s="114" t="s">
        <v>196</v>
      </c>
      <c r="B28" s="127" t="s">
        <v>187</v>
      </c>
      <c r="C28" s="128" t="s">
        <v>216</v>
      </c>
      <c r="D28" s="129">
        <v>7870593</v>
      </c>
      <c r="E28" s="129">
        <v>3623845.39</v>
      </c>
      <c r="F28" s="113">
        <v>4246747.6100000003</v>
      </c>
      <c r="G28" s="126">
        <f t="shared" si="1"/>
        <v>46.042850773759994</v>
      </c>
    </row>
    <row r="29" spans="1:7" x14ac:dyDescent="0.25">
      <c r="A29" s="114" t="s">
        <v>198</v>
      </c>
      <c r="B29" s="127" t="s">
        <v>187</v>
      </c>
      <c r="C29" s="128" t="s">
        <v>217</v>
      </c>
      <c r="D29" s="129" t="s">
        <v>46</v>
      </c>
      <c r="E29" s="129">
        <v>2994760.93</v>
      </c>
      <c r="F29" s="113" t="s">
        <v>46</v>
      </c>
      <c r="G29" s="126"/>
    </row>
    <row r="30" spans="1:7" ht="34.5" x14ac:dyDescent="0.25">
      <c r="A30" s="114" t="s">
        <v>200</v>
      </c>
      <c r="B30" s="127" t="s">
        <v>187</v>
      </c>
      <c r="C30" s="128" t="s">
        <v>218</v>
      </c>
      <c r="D30" s="129" t="s">
        <v>46</v>
      </c>
      <c r="E30" s="129">
        <v>629084.46</v>
      </c>
      <c r="F30" s="113" t="s">
        <v>46</v>
      </c>
      <c r="G30" s="126"/>
    </row>
    <row r="31" spans="1:7" ht="23.25" x14ac:dyDescent="0.25">
      <c r="A31" s="114" t="s">
        <v>219</v>
      </c>
      <c r="B31" s="127" t="s">
        <v>187</v>
      </c>
      <c r="C31" s="128" t="s">
        <v>220</v>
      </c>
      <c r="D31" s="129">
        <v>2490050</v>
      </c>
      <c r="E31" s="129">
        <v>1134190.6599999999</v>
      </c>
      <c r="F31" s="113">
        <v>1355859.34</v>
      </c>
      <c r="G31" s="126">
        <f t="shared" si="1"/>
        <v>45.548911066042848</v>
      </c>
    </row>
    <row r="32" spans="1:7" ht="23.25" x14ac:dyDescent="0.25">
      <c r="A32" s="114" t="s">
        <v>221</v>
      </c>
      <c r="B32" s="127" t="s">
        <v>187</v>
      </c>
      <c r="C32" s="128" t="s">
        <v>222</v>
      </c>
      <c r="D32" s="129">
        <v>2490050</v>
      </c>
      <c r="E32" s="129">
        <v>1134190.6599999999</v>
      </c>
      <c r="F32" s="113">
        <v>1355859.34</v>
      </c>
      <c r="G32" s="126">
        <f t="shared" si="1"/>
        <v>45.548911066042848</v>
      </c>
    </row>
    <row r="33" spans="1:7" ht="23.25" x14ac:dyDescent="0.25">
      <c r="A33" s="114" t="s">
        <v>223</v>
      </c>
      <c r="B33" s="127" t="s">
        <v>187</v>
      </c>
      <c r="C33" s="128" t="s">
        <v>224</v>
      </c>
      <c r="D33" s="129" t="s">
        <v>46</v>
      </c>
      <c r="E33" s="129">
        <v>141457.65</v>
      </c>
      <c r="F33" s="113" t="s">
        <v>46</v>
      </c>
      <c r="G33" s="126"/>
    </row>
    <row r="34" spans="1:7" x14ac:dyDescent="0.25">
      <c r="A34" s="114" t="s">
        <v>225</v>
      </c>
      <c r="B34" s="127" t="s">
        <v>187</v>
      </c>
      <c r="C34" s="128" t="s">
        <v>226</v>
      </c>
      <c r="D34" s="129" t="s">
        <v>46</v>
      </c>
      <c r="E34" s="129">
        <v>715385.3</v>
      </c>
      <c r="F34" s="113" t="s">
        <v>46</v>
      </c>
      <c r="G34" s="126"/>
    </row>
    <row r="35" spans="1:7" x14ac:dyDescent="0.25">
      <c r="A35" s="114" t="s">
        <v>227</v>
      </c>
      <c r="B35" s="127" t="s">
        <v>187</v>
      </c>
      <c r="C35" s="128" t="s">
        <v>228</v>
      </c>
      <c r="D35" s="129" t="s">
        <v>46</v>
      </c>
      <c r="E35" s="129">
        <v>277347.71000000002</v>
      </c>
      <c r="F35" s="113" t="s">
        <v>46</v>
      </c>
      <c r="G35" s="126"/>
    </row>
    <row r="36" spans="1:7" x14ac:dyDescent="0.25">
      <c r="A36" s="114" t="s">
        <v>229</v>
      </c>
      <c r="B36" s="127" t="s">
        <v>187</v>
      </c>
      <c r="C36" s="128" t="s">
        <v>230</v>
      </c>
      <c r="D36" s="129">
        <v>308293.93</v>
      </c>
      <c r="E36" s="129">
        <v>287467.55</v>
      </c>
      <c r="F36" s="113">
        <v>20826.38</v>
      </c>
      <c r="G36" s="126">
        <f t="shared" si="1"/>
        <v>93.244635079256994</v>
      </c>
    </row>
    <row r="37" spans="1:7" x14ac:dyDescent="0.25">
      <c r="A37" s="114" t="s">
        <v>231</v>
      </c>
      <c r="B37" s="127" t="s">
        <v>187</v>
      </c>
      <c r="C37" s="128" t="s">
        <v>232</v>
      </c>
      <c r="D37" s="129">
        <v>308293.93</v>
      </c>
      <c r="E37" s="129">
        <v>287467.55</v>
      </c>
      <c r="F37" s="113">
        <v>20826.38</v>
      </c>
      <c r="G37" s="126">
        <f t="shared" si="1"/>
        <v>93.244635079256994</v>
      </c>
    </row>
    <row r="38" spans="1:7" x14ac:dyDescent="0.25">
      <c r="A38" s="114" t="s">
        <v>233</v>
      </c>
      <c r="B38" s="127" t="s">
        <v>187</v>
      </c>
      <c r="C38" s="128" t="s">
        <v>234</v>
      </c>
      <c r="D38" s="129" t="s">
        <v>46</v>
      </c>
      <c r="E38" s="129">
        <v>287467.55</v>
      </c>
      <c r="F38" s="113" t="s">
        <v>46</v>
      </c>
      <c r="G38" s="126"/>
    </row>
    <row r="39" spans="1:7" ht="34.5" x14ac:dyDescent="0.25">
      <c r="A39" s="114" t="s">
        <v>235</v>
      </c>
      <c r="B39" s="127" t="s">
        <v>187</v>
      </c>
      <c r="C39" s="128" t="s">
        <v>236</v>
      </c>
      <c r="D39" s="129">
        <v>110</v>
      </c>
      <c r="E39" s="129">
        <v>110</v>
      </c>
      <c r="F39" s="113" t="s">
        <v>46</v>
      </c>
      <c r="G39" s="126">
        <f t="shared" si="1"/>
        <v>100</v>
      </c>
    </row>
    <row r="40" spans="1:7" ht="23.25" x14ac:dyDescent="0.25">
      <c r="A40" s="114" t="s">
        <v>219</v>
      </c>
      <c r="B40" s="127" t="s">
        <v>187</v>
      </c>
      <c r="C40" s="128" t="s">
        <v>237</v>
      </c>
      <c r="D40" s="129">
        <v>110</v>
      </c>
      <c r="E40" s="129">
        <v>110</v>
      </c>
      <c r="F40" s="113" t="s">
        <v>46</v>
      </c>
      <c r="G40" s="126">
        <f t="shared" si="1"/>
        <v>100</v>
      </c>
    </row>
    <row r="41" spans="1:7" ht="23.25" x14ac:dyDescent="0.25">
      <c r="A41" s="114" t="s">
        <v>221</v>
      </c>
      <c r="B41" s="127" t="s">
        <v>187</v>
      </c>
      <c r="C41" s="128" t="s">
        <v>238</v>
      </c>
      <c r="D41" s="129">
        <v>110</v>
      </c>
      <c r="E41" s="129">
        <v>110</v>
      </c>
      <c r="F41" s="113" t="s">
        <v>46</v>
      </c>
      <c r="G41" s="126">
        <f t="shared" si="1"/>
        <v>100</v>
      </c>
    </row>
    <row r="42" spans="1:7" x14ac:dyDescent="0.25">
      <c r="A42" s="114" t="s">
        <v>225</v>
      </c>
      <c r="B42" s="127" t="s">
        <v>187</v>
      </c>
      <c r="C42" s="128" t="s">
        <v>239</v>
      </c>
      <c r="D42" s="129" t="s">
        <v>46</v>
      </c>
      <c r="E42" s="129">
        <v>110</v>
      </c>
      <c r="F42" s="113" t="s">
        <v>46</v>
      </c>
      <c r="G42" s="126"/>
    </row>
    <row r="43" spans="1:7" ht="34.5" x14ac:dyDescent="0.25">
      <c r="A43" s="114" t="s">
        <v>240</v>
      </c>
      <c r="B43" s="127" t="s">
        <v>187</v>
      </c>
      <c r="C43" s="128" t="s">
        <v>241</v>
      </c>
      <c r="D43" s="129">
        <v>119400</v>
      </c>
      <c r="E43" s="129">
        <v>59700</v>
      </c>
      <c r="F43" s="113">
        <v>59700</v>
      </c>
      <c r="G43" s="126">
        <f t="shared" si="1"/>
        <v>50</v>
      </c>
    </row>
    <row r="44" spans="1:7" x14ac:dyDescent="0.25">
      <c r="A44" s="114" t="s">
        <v>191</v>
      </c>
      <c r="B44" s="127" t="s">
        <v>187</v>
      </c>
      <c r="C44" s="128" t="s">
        <v>242</v>
      </c>
      <c r="D44" s="129">
        <v>119400</v>
      </c>
      <c r="E44" s="129">
        <v>59700</v>
      </c>
      <c r="F44" s="113">
        <v>59700</v>
      </c>
      <c r="G44" s="126">
        <f t="shared" si="1"/>
        <v>50</v>
      </c>
    </row>
    <row r="45" spans="1:7" x14ac:dyDescent="0.25">
      <c r="A45" s="114" t="s">
        <v>72</v>
      </c>
      <c r="B45" s="127" t="s">
        <v>187</v>
      </c>
      <c r="C45" s="128" t="s">
        <v>243</v>
      </c>
      <c r="D45" s="129">
        <v>119400</v>
      </c>
      <c r="E45" s="129">
        <v>59700</v>
      </c>
      <c r="F45" s="113">
        <v>59700</v>
      </c>
      <c r="G45" s="126">
        <f t="shared" si="1"/>
        <v>50</v>
      </c>
    </row>
    <row r="46" spans="1:7" x14ac:dyDescent="0.25">
      <c r="A46" s="114" t="s">
        <v>244</v>
      </c>
      <c r="B46" s="127" t="s">
        <v>187</v>
      </c>
      <c r="C46" s="128" t="s">
        <v>245</v>
      </c>
      <c r="D46" s="129">
        <v>119400</v>
      </c>
      <c r="E46" s="129">
        <v>59700</v>
      </c>
      <c r="F46" s="113">
        <v>59700</v>
      </c>
      <c r="G46" s="126">
        <f t="shared" si="1"/>
        <v>50</v>
      </c>
    </row>
    <row r="47" spans="1:7" x14ac:dyDescent="0.25">
      <c r="A47" s="114" t="s">
        <v>168</v>
      </c>
      <c r="B47" s="127" t="s">
        <v>187</v>
      </c>
      <c r="C47" s="128" t="s">
        <v>246</v>
      </c>
      <c r="D47" s="129">
        <v>119400</v>
      </c>
      <c r="E47" s="129">
        <v>59700</v>
      </c>
      <c r="F47" s="113">
        <v>59700</v>
      </c>
      <c r="G47" s="126">
        <f t="shared" si="1"/>
        <v>50</v>
      </c>
    </row>
    <row r="48" spans="1:7" x14ac:dyDescent="0.25">
      <c r="A48" s="114" t="s">
        <v>247</v>
      </c>
      <c r="B48" s="127" t="s">
        <v>187</v>
      </c>
      <c r="C48" s="128" t="s">
        <v>248</v>
      </c>
      <c r="D48" s="129">
        <v>460868</v>
      </c>
      <c r="E48" s="129" t="s">
        <v>46</v>
      </c>
      <c r="F48" s="113">
        <v>460868</v>
      </c>
      <c r="G48" s="126"/>
    </row>
    <row r="49" spans="1:7" x14ac:dyDescent="0.25">
      <c r="A49" s="114" t="s">
        <v>191</v>
      </c>
      <c r="B49" s="127" t="s">
        <v>187</v>
      </c>
      <c r="C49" s="128" t="s">
        <v>249</v>
      </c>
      <c r="D49" s="129">
        <v>460868</v>
      </c>
      <c r="E49" s="129" t="s">
        <v>46</v>
      </c>
      <c r="F49" s="113">
        <v>460868</v>
      </c>
      <c r="G49" s="126"/>
    </row>
    <row r="50" spans="1:7" x14ac:dyDescent="0.25">
      <c r="A50" s="114" t="s">
        <v>72</v>
      </c>
      <c r="B50" s="127" t="s">
        <v>187</v>
      </c>
      <c r="C50" s="128" t="s">
        <v>250</v>
      </c>
      <c r="D50" s="129">
        <v>460868</v>
      </c>
      <c r="E50" s="129" t="s">
        <v>46</v>
      </c>
      <c r="F50" s="113">
        <v>460868</v>
      </c>
      <c r="G50" s="126"/>
    </row>
    <row r="51" spans="1:7" x14ac:dyDescent="0.25">
      <c r="A51" s="114" t="s">
        <v>229</v>
      </c>
      <c r="B51" s="127" t="s">
        <v>187</v>
      </c>
      <c r="C51" s="128" t="s">
        <v>251</v>
      </c>
      <c r="D51" s="129">
        <v>460868</v>
      </c>
      <c r="E51" s="129" t="s">
        <v>46</v>
      </c>
      <c r="F51" s="113">
        <v>460868</v>
      </c>
      <c r="G51" s="126"/>
    </row>
    <row r="52" spans="1:7" x14ac:dyDescent="0.25">
      <c r="A52" s="114" t="s">
        <v>252</v>
      </c>
      <c r="B52" s="127" t="s">
        <v>187</v>
      </c>
      <c r="C52" s="128" t="s">
        <v>253</v>
      </c>
      <c r="D52" s="129">
        <v>460868</v>
      </c>
      <c r="E52" s="129" t="s">
        <v>46</v>
      </c>
      <c r="F52" s="113">
        <v>460868</v>
      </c>
      <c r="G52" s="126"/>
    </row>
    <row r="53" spans="1:7" x14ac:dyDescent="0.25">
      <c r="A53" s="114" t="s">
        <v>254</v>
      </c>
      <c r="B53" s="127" t="s">
        <v>187</v>
      </c>
      <c r="C53" s="128" t="s">
        <v>255</v>
      </c>
      <c r="D53" s="129">
        <v>300000</v>
      </c>
      <c r="E53" s="129" t="s">
        <v>46</v>
      </c>
      <c r="F53" s="113">
        <v>300000</v>
      </c>
      <c r="G53" s="126"/>
    </row>
    <row r="54" spans="1:7" x14ac:dyDescent="0.25">
      <c r="A54" s="114" t="s">
        <v>191</v>
      </c>
      <c r="B54" s="127" t="s">
        <v>187</v>
      </c>
      <c r="C54" s="128" t="s">
        <v>256</v>
      </c>
      <c r="D54" s="129">
        <v>300000</v>
      </c>
      <c r="E54" s="129" t="s">
        <v>46</v>
      </c>
      <c r="F54" s="113">
        <v>300000</v>
      </c>
      <c r="G54" s="126"/>
    </row>
    <row r="55" spans="1:7" x14ac:dyDescent="0.25">
      <c r="A55" s="114" t="s">
        <v>72</v>
      </c>
      <c r="B55" s="127" t="s">
        <v>187</v>
      </c>
      <c r="C55" s="128" t="s">
        <v>257</v>
      </c>
      <c r="D55" s="129">
        <v>300000</v>
      </c>
      <c r="E55" s="129" t="s">
        <v>46</v>
      </c>
      <c r="F55" s="113">
        <v>300000</v>
      </c>
      <c r="G55" s="126"/>
    </row>
    <row r="56" spans="1:7" x14ac:dyDescent="0.25">
      <c r="A56" s="114" t="s">
        <v>229</v>
      </c>
      <c r="B56" s="127" t="s">
        <v>187</v>
      </c>
      <c r="C56" s="128" t="s">
        <v>258</v>
      </c>
      <c r="D56" s="129">
        <v>300000</v>
      </c>
      <c r="E56" s="129" t="s">
        <v>46</v>
      </c>
      <c r="F56" s="113">
        <v>300000</v>
      </c>
      <c r="G56" s="126"/>
    </row>
    <row r="57" spans="1:7" x14ac:dyDescent="0.25">
      <c r="A57" s="114" t="s">
        <v>259</v>
      </c>
      <c r="B57" s="127" t="s">
        <v>187</v>
      </c>
      <c r="C57" s="128" t="s">
        <v>260</v>
      </c>
      <c r="D57" s="129">
        <v>300000</v>
      </c>
      <c r="E57" s="129" t="s">
        <v>46</v>
      </c>
      <c r="F57" s="113">
        <v>300000</v>
      </c>
      <c r="G57" s="126"/>
    </row>
    <row r="58" spans="1:7" x14ac:dyDescent="0.25">
      <c r="A58" s="114" t="s">
        <v>261</v>
      </c>
      <c r="B58" s="127" t="s">
        <v>187</v>
      </c>
      <c r="C58" s="128" t="s">
        <v>262</v>
      </c>
      <c r="D58" s="129">
        <v>3783706.07</v>
      </c>
      <c r="E58" s="129">
        <v>2163637.91</v>
      </c>
      <c r="F58" s="113">
        <v>1620068.16</v>
      </c>
      <c r="G58" s="126">
        <f t="shared" si="1"/>
        <v>57.183033511902792</v>
      </c>
    </row>
    <row r="59" spans="1:7" x14ac:dyDescent="0.25">
      <c r="A59" s="114" t="s">
        <v>191</v>
      </c>
      <c r="B59" s="127" t="s">
        <v>187</v>
      </c>
      <c r="C59" s="128" t="s">
        <v>263</v>
      </c>
      <c r="D59" s="129">
        <v>3783706.07</v>
      </c>
      <c r="E59" s="129">
        <v>2163637.91</v>
      </c>
      <c r="F59" s="113">
        <v>1620068.16</v>
      </c>
      <c r="G59" s="126">
        <f t="shared" si="1"/>
        <v>57.183033511902792</v>
      </c>
    </row>
    <row r="60" spans="1:7" x14ac:dyDescent="0.25">
      <c r="A60" s="114" t="s">
        <v>72</v>
      </c>
      <c r="B60" s="127" t="s">
        <v>187</v>
      </c>
      <c r="C60" s="128" t="s">
        <v>264</v>
      </c>
      <c r="D60" s="129">
        <v>400000</v>
      </c>
      <c r="E60" s="129">
        <v>50000</v>
      </c>
      <c r="F60" s="113">
        <v>350000</v>
      </c>
      <c r="G60" s="126">
        <f t="shared" si="1"/>
        <v>12.5</v>
      </c>
    </row>
    <row r="61" spans="1:7" ht="23.25" x14ac:dyDescent="0.25">
      <c r="A61" s="114" t="s">
        <v>219</v>
      </c>
      <c r="B61" s="127" t="s">
        <v>187</v>
      </c>
      <c r="C61" s="128" t="s">
        <v>265</v>
      </c>
      <c r="D61" s="129">
        <v>400000</v>
      </c>
      <c r="E61" s="129">
        <v>50000</v>
      </c>
      <c r="F61" s="113">
        <v>350000</v>
      </c>
      <c r="G61" s="126">
        <f t="shared" si="1"/>
        <v>12.5</v>
      </c>
    </row>
    <row r="62" spans="1:7" ht="23.25" x14ac:dyDescent="0.25">
      <c r="A62" s="114" t="s">
        <v>221</v>
      </c>
      <c r="B62" s="127" t="s">
        <v>187</v>
      </c>
      <c r="C62" s="128" t="s">
        <v>266</v>
      </c>
      <c r="D62" s="129">
        <v>400000</v>
      </c>
      <c r="E62" s="129">
        <v>50000</v>
      </c>
      <c r="F62" s="113">
        <v>350000</v>
      </c>
      <c r="G62" s="126">
        <f t="shared" si="1"/>
        <v>12.5</v>
      </c>
    </row>
    <row r="63" spans="1:7" x14ac:dyDescent="0.25">
      <c r="A63" s="114" t="s">
        <v>225</v>
      </c>
      <c r="B63" s="127" t="s">
        <v>187</v>
      </c>
      <c r="C63" s="128" t="s">
        <v>267</v>
      </c>
      <c r="D63" s="129" t="s">
        <v>46</v>
      </c>
      <c r="E63" s="129">
        <v>50000</v>
      </c>
      <c r="F63" s="113" t="s">
        <v>46</v>
      </c>
      <c r="G63" s="126"/>
    </row>
    <row r="64" spans="1:7" x14ac:dyDescent="0.25">
      <c r="A64" s="114" t="s">
        <v>72</v>
      </c>
      <c r="B64" s="127" t="s">
        <v>187</v>
      </c>
      <c r="C64" s="128" t="s">
        <v>268</v>
      </c>
      <c r="D64" s="129">
        <v>3383706.07</v>
      </c>
      <c r="E64" s="129">
        <v>2113637.91</v>
      </c>
      <c r="F64" s="113">
        <v>1270068.1599999999</v>
      </c>
      <c r="G64" s="126">
        <f t="shared" si="1"/>
        <v>62.465174760288804</v>
      </c>
    </row>
    <row r="65" spans="1:7" ht="23.25" x14ac:dyDescent="0.25">
      <c r="A65" s="114" t="s">
        <v>219</v>
      </c>
      <c r="B65" s="127" t="s">
        <v>187</v>
      </c>
      <c r="C65" s="128" t="s">
        <v>269</v>
      </c>
      <c r="D65" s="129">
        <v>1924800</v>
      </c>
      <c r="E65" s="129">
        <v>743292.84</v>
      </c>
      <c r="F65" s="113">
        <v>1181507.1599999999</v>
      </c>
      <c r="G65" s="126">
        <f t="shared" si="1"/>
        <v>38.616627182044887</v>
      </c>
    </row>
    <row r="66" spans="1:7" ht="23.25" x14ac:dyDescent="0.25">
      <c r="A66" s="114" t="s">
        <v>221</v>
      </c>
      <c r="B66" s="127" t="s">
        <v>187</v>
      </c>
      <c r="C66" s="128" t="s">
        <v>270</v>
      </c>
      <c r="D66" s="129">
        <v>1924800</v>
      </c>
      <c r="E66" s="129">
        <v>743292.84</v>
      </c>
      <c r="F66" s="113">
        <v>1181507.1599999999</v>
      </c>
      <c r="G66" s="126">
        <f t="shared" si="1"/>
        <v>38.616627182044887</v>
      </c>
    </row>
    <row r="67" spans="1:7" ht="23.25" x14ac:dyDescent="0.25">
      <c r="A67" s="114" t="s">
        <v>223</v>
      </c>
      <c r="B67" s="127" t="s">
        <v>187</v>
      </c>
      <c r="C67" s="128" t="s">
        <v>271</v>
      </c>
      <c r="D67" s="129" t="s">
        <v>46</v>
      </c>
      <c r="E67" s="129">
        <v>127162</v>
      </c>
      <c r="F67" s="113" t="s">
        <v>46</v>
      </c>
      <c r="G67" s="126"/>
    </row>
    <row r="68" spans="1:7" x14ac:dyDescent="0.25">
      <c r="A68" s="114" t="s">
        <v>225</v>
      </c>
      <c r="B68" s="127" t="s">
        <v>187</v>
      </c>
      <c r="C68" s="128" t="s">
        <v>272</v>
      </c>
      <c r="D68" s="129" t="s">
        <v>46</v>
      </c>
      <c r="E68" s="129">
        <v>616130.84</v>
      </c>
      <c r="F68" s="113" t="s">
        <v>46</v>
      </c>
      <c r="G68" s="126"/>
    </row>
    <row r="69" spans="1:7" x14ac:dyDescent="0.25">
      <c r="A69" s="114" t="s">
        <v>229</v>
      </c>
      <c r="B69" s="127" t="s">
        <v>187</v>
      </c>
      <c r="C69" s="128" t="s">
        <v>273</v>
      </c>
      <c r="D69" s="129">
        <v>1458906.07</v>
      </c>
      <c r="E69" s="129">
        <v>1370345.07</v>
      </c>
      <c r="F69" s="113">
        <v>88561</v>
      </c>
      <c r="G69" s="126">
        <f t="shared" si="1"/>
        <v>93.929629753339768</v>
      </c>
    </row>
    <row r="70" spans="1:7" x14ac:dyDescent="0.25">
      <c r="A70" s="114" t="s">
        <v>274</v>
      </c>
      <c r="B70" s="127" t="s">
        <v>187</v>
      </c>
      <c r="C70" s="128" t="s">
        <v>275</v>
      </c>
      <c r="D70" s="129">
        <v>1362906.07</v>
      </c>
      <c r="E70" s="129">
        <v>1362906.07</v>
      </c>
      <c r="F70" s="113" t="s">
        <v>46</v>
      </c>
      <c r="G70" s="126">
        <f t="shared" si="1"/>
        <v>100</v>
      </c>
    </row>
    <row r="71" spans="1:7" ht="23.25" x14ac:dyDescent="0.25">
      <c r="A71" s="114" t="s">
        <v>276</v>
      </c>
      <c r="B71" s="127" t="s">
        <v>187</v>
      </c>
      <c r="C71" s="128" t="s">
        <v>277</v>
      </c>
      <c r="D71" s="129" t="s">
        <v>46</v>
      </c>
      <c r="E71" s="129">
        <v>1362906.07</v>
      </c>
      <c r="F71" s="113" t="s">
        <v>46</v>
      </c>
      <c r="G71" s="126"/>
    </row>
    <row r="72" spans="1:7" x14ac:dyDescent="0.25">
      <c r="A72" s="114" t="s">
        <v>231</v>
      </c>
      <c r="B72" s="127" t="s">
        <v>187</v>
      </c>
      <c r="C72" s="128" t="s">
        <v>278</v>
      </c>
      <c r="D72" s="129">
        <v>96000</v>
      </c>
      <c r="E72" s="129">
        <v>7439</v>
      </c>
      <c r="F72" s="113">
        <v>88561</v>
      </c>
      <c r="G72" s="126">
        <f t="shared" si="1"/>
        <v>7.7489583333333334</v>
      </c>
    </row>
    <row r="73" spans="1:7" x14ac:dyDescent="0.25">
      <c r="A73" s="114" t="s">
        <v>279</v>
      </c>
      <c r="B73" s="127" t="s">
        <v>187</v>
      </c>
      <c r="C73" s="128" t="s">
        <v>280</v>
      </c>
      <c r="D73" s="129" t="s">
        <v>46</v>
      </c>
      <c r="E73" s="129">
        <v>7439</v>
      </c>
      <c r="F73" s="113" t="s">
        <v>46</v>
      </c>
      <c r="G73" s="126"/>
    </row>
    <row r="74" spans="1:7" x14ac:dyDescent="0.25">
      <c r="A74" s="114" t="s">
        <v>281</v>
      </c>
      <c r="B74" s="127" t="s">
        <v>187</v>
      </c>
      <c r="C74" s="128" t="s">
        <v>282</v>
      </c>
      <c r="D74" s="129">
        <v>651484</v>
      </c>
      <c r="E74" s="129">
        <v>316521.67000000004</v>
      </c>
      <c r="F74" s="113">
        <v>334962.32999999996</v>
      </c>
      <c r="G74" s="126">
        <f t="shared" ref="G74:G135" si="2">E74*100/D74</f>
        <v>48.584718887954274</v>
      </c>
    </row>
    <row r="75" spans="1:7" x14ac:dyDescent="0.25">
      <c r="A75" s="114" t="s">
        <v>283</v>
      </c>
      <c r="B75" s="127" t="s">
        <v>187</v>
      </c>
      <c r="C75" s="128" t="s">
        <v>284</v>
      </c>
      <c r="D75" s="129">
        <v>651484</v>
      </c>
      <c r="E75" s="129">
        <v>316521.67000000004</v>
      </c>
      <c r="F75" s="113">
        <v>334962.32999999996</v>
      </c>
      <c r="G75" s="126">
        <f t="shared" si="2"/>
        <v>48.584718887954274</v>
      </c>
    </row>
    <row r="76" spans="1:7" x14ac:dyDescent="0.25">
      <c r="A76" s="114" t="s">
        <v>191</v>
      </c>
      <c r="B76" s="127" t="s">
        <v>187</v>
      </c>
      <c r="C76" s="128" t="s">
        <v>285</v>
      </c>
      <c r="D76" s="129">
        <v>651484</v>
      </c>
      <c r="E76" s="129">
        <v>316521.67000000004</v>
      </c>
      <c r="F76" s="113">
        <v>334962.32999999996</v>
      </c>
      <c r="G76" s="126">
        <f t="shared" si="2"/>
        <v>48.584718887954274</v>
      </c>
    </row>
    <row r="77" spans="1:7" x14ac:dyDescent="0.25">
      <c r="A77" s="114" t="s">
        <v>72</v>
      </c>
      <c r="B77" s="127" t="s">
        <v>187</v>
      </c>
      <c r="C77" s="128" t="s">
        <v>286</v>
      </c>
      <c r="D77" s="129">
        <v>154884</v>
      </c>
      <c r="E77" s="129">
        <v>74139.97</v>
      </c>
      <c r="F77" s="113">
        <v>80744.03</v>
      </c>
      <c r="G77" s="126">
        <f t="shared" si="2"/>
        <v>47.86806255003745</v>
      </c>
    </row>
    <row r="78" spans="1:7" ht="45.75" x14ac:dyDescent="0.25">
      <c r="A78" s="114" t="s">
        <v>194</v>
      </c>
      <c r="B78" s="127" t="s">
        <v>187</v>
      </c>
      <c r="C78" s="128" t="s">
        <v>287</v>
      </c>
      <c r="D78" s="129">
        <v>154884</v>
      </c>
      <c r="E78" s="129">
        <v>74139.97</v>
      </c>
      <c r="F78" s="113">
        <v>80744.03</v>
      </c>
      <c r="G78" s="126">
        <f t="shared" si="2"/>
        <v>47.86806255003745</v>
      </c>
    </row>
    <row r="79" spans="1:7" ht="23.25" x14ac:dyDescent="0.25">
      <c r="A79" s="114" t="s">
        <v>196</v>
      </c>
      <c r="B79" s="127" t="s">
        <v>187</v>
      </c>
      <c r="C79" s="128" t="s">
        <v>288</v>
      </c>
      <c r="D79" s="129">
        <v>154884</v>
      </c>
      <c r="E79" s="129">
        <v>74139.97</v>
      </c>
      <c r="F79" s="113">
        <v>80744.03</v>
      </c>
      <c r="G79" s="126">
        <f t="shared" si="2"/>
        <v>47.86806255003745</v>
      </c>
    </row>
    <row r="80" spans="1:7" x14ac:dyDescent="0.25">
      <c r="A80" s="114" t="s">
        <v>198</v>
      </c>
      <c r="B80" s="127" t="s">
        <v>187</v>
      </c>
      <c r="C80" s="128" t="s">
        <v>289</v>
      </c>
      <c r="D80" s="129" t="s">
        <v>46</v>
      </c>
      <c r="E80" s="129">
        <v>57091.25</v>
      </c>
      <c r="F80" s="113" t="s">
        <v>46</v>
      </c>
      <c r="G80" s="126"/>
    </row>
    <row r="81" spans="1:7" ht="34.5" x14ac:dyDescent="0.25">
      <c r="A81" s="114" t="s">
        <v>200</v>
      </c>
      <c r="B81" s="127" t="s">
        <v>187</v>
      </c>
      <c r="C81" s="128" t="s">
        <v>290</v>
      </c>
      <c r="D81" s="129" t="s">
        <v>46</v>
      </c>
      <c r="E81" s="129">
        <v>17048.72</v>
      </c>
      <c r="F81" s="113" t="s">
        <v>46</v>
      </c>
      <c r="G81" s="126"/>
    </row>
    <row r="82" spans="1:7" ht="23.25" x14ac:dyDescent="0.25">
      <c r="A82" s="114" t="s">
        <v>291</v>
      </c>
      <c r="B82" s="127" t="s">
        <v>187</v>
      </c>
      <c r="C82" s="128" t="s">
        <v>292</v>
      </c>
      <c r="D82" s="129">
        <v>496600</v>
      </c>
      <c r="E82" s="129">
        <v>242381.7</v>
      </c>
      <c r="F82" s="113">
        <v>254218.3</v>
      </c>
      <c r="G82" s="126">
        <f t="shared" si="2"/>
        <v>48.808236004832864</v>
      </c>
    </row>
    <row r="83" spans="1:7" ht="45.75" x14ac:dyDescent="0.25">
      <c r="A83" s="114" t="s">
        <v>194</v>
      </c>
      <c r="B83" s="127" t="s">
        <v>187</v>
      </c>
      <c r="C83" s="128" t="s">
        <v>293</v>
      </c>
      <c r="D83" s="129">
        <v>464100</v>
      </c>
      <c r="E83" s="129">
        <v>232481.7</v>
      </c>
      <c r="F83" s="113">
        <v>231618.3</v>
      </c>
      <c r="G83" s="126">
        <f t="shared" si="2"/>
        <v>50.093018745959924</v>
      </c>
    </row>
    <row r="84" spans="1:7" ht="23.25" x14ac:dyDescent="0.25">
      <c r="A84" s="114" t="s">
        <v>196</v>
      </c>
      <c r="B84" s="127" t="s">
        <v>187</v>
      </c>
      <c r="C84" s="128" t="s">
        <v>294</v>
      </c>
      <c r="D84" s="129">
        <v>464100</v>
      </c>
      <c r="E84" s="129">
        <v>232481.7</v>
      </c>
      <c r="F84" s="113">
        <v>231618.3</v>
      </c>
      <c r="G84" s="126">
        <f t="shared" si="2"/>
        <v>50.093018745959924</v>
      </c>
    </row>
    <row r="85" spans="1:7" x14ac:dyDescent="0.25">
      <c r="A85" s="114" t="s">
        <v>198</v>
      </c>
      <c r="B85" s="127" t="s">
        <v>187</v>
      </c>
      <c r="C85" s="128" t="s">
        <v>295</v>
      </c>
      <c r="D85" s="129" t="s">
        <v>46</v>
      </c>
      <c r="E85" s="129">
        <v>188113.76</v>
      </c>
      <c r="F85" s="113" t="s">
        <v>46</v>
      </c>
      <c r="G85" s="126"/>
    </row>
    <row r="86" spans="1:7" ht="34.5" x14ac:dyDescent="0.25">
      <c r="A86" s="114" t="s">
        <v>200</v>
      </c>
      <c r="B86" s="127" t="s">
        <v>187</v>
      </c>
      <c r="C86" s="128" t="s">
        <v>296</v>
      </c>
      <c r="D86" s="129" t="s">
        <v>46</v>
      </c>
      <c r="E86" s="129">
        <v>44367.94</v>
      </c>
      <c r="F86" s="113" t="s">
        <v>46</v>
      </c>
      <c r="G86" s="126"/>
    </row>
    <row r="87" spans="1:7" ht="23.25" x14ac:dyDescent="0.25">
      <c r="A87" s="114" t="s">
        <v>219</v>
      </c>
      <c r="B87" s="127" t="s">
        <v>187</v>
      </c>
      <c r="C87" s="128" t="s">
        <v>297</v>
      </c>
      <c r="D87" s="129">
        <v>32500</v>
      </c>
      <c r="E87" s="129">
        <v>9900</v>
      </c>
      <c r="F87" s="113">
        <v>22600</v>
      </c>
      <c r="G87" s="126">
        <f t="shared" si="2"/>
        <v>30.46153846153846</v>
      </c>
    </row>
    <row r="88" spans="1:7" ht="23.25" x14ac:dyDescent="0.25">
      <c r="A88" s="114" t="s">
        <v>221</v>
      </c>
      <c r="B88" s="127" t="s">
        <v>187</v>
      </c>
      <c r="C88" s="128" t="s">
        <v>298</v>
      </c>
      <c r="D88" s="129">
        <v>32500</v>
      </c>
      <c r="E88" s="129">
        <v>9900</v>
      </c>
      <c r="F88" s="113">
        <v>22600</v>
      </c>
      <c r="G88" s="126">
        <f t="shared" si="2"/>
        <v>30.46153846153846</v>
      </c>
    </row>
    <row r="89" spans="1:7" ht="23.25" x14ac:dyDescent="0.25">
      <c r="A89" s="114" t="s">
        <v>223</v>
      </c>
      <c r="B89" s="127" t="s">
        <v>187</v>
      </c>
      <c r="C89" s="128" t="s">
        <v>299</v>
      </c>
      <c r="D89" s="129" t="s">
        <v>46</v>
      </c>
      <c r="E89" s="129">
        <v>6900</v>
      </c>
      <c r="F89" s="113" t="s">
        <v>46</v>
      </c>
      <c r="G89" s="126"/>
    </row>
    <row r="90" spans="1:7" x14ac:dyDescent="0.25">
      <c r="A90" s="114" t="s">
        <v>225</v>
      </c>
      <c r="B90" s="127" t="s">
        <v>187</v>
      </c>
      <c r="C90" s="128" t="s">
        <v>300</v>
      </c>
      <c r="D90" s="129" t="s">
        <v>46</v>
      </c>
      <c r="E90" s="129">
        <v>3000</v>
      </c>
      <c r="F90" s="113" t="s">
        <v>46</v>
      </c>
      <c r="G90" s="126"/>
    </row>
    <row r="91" spans="1:7" ht="23.25" x14ac:dyDescent="0.25">
      <c r="A91" s="114" t="s">
        <v>301</v>
      </c>
      <c r="B91" s="127" t="s">
        <v>187</v>
      </c>
      <c r="C91" s="128" t="s">
        <v>302</v>
      </c>
      <c r="D91" s="129">
        <v>1645692</v>
      </c>
      <c r="E91" s="129">
        <v>18000</v>
      </c>
      <c r="F91" s="113">
        <v>1627692</v>
      </c>
      <c r="G91" s="126">
        <f t="shared" si="2"/>
        <v>1.0937648113984877</v>
      </c>
    </row>
    <row r="92" spans="1:7" ht="23.25" x14ac:dyDescent="0.25">
      <c r="A92" s="114" t="s">
        <v>303</v>
      </c>
      <c r="B92" s="127" t="s">
        <v>187</v>
      </c>
      <c r="C92" s="128" t="s">
        <v>304</v>
      </c>
      <c r="D92" s="129">
        <v>1645692</v>
      </c>
      <c r="E92" s="129">
        <v>18000</v>
      </c>
      <c r="F92" s="113">
        <v>1627692</v>
      </c>
      <c r="G92" s="126">
        <f t="shared" si="2"/>
        <v>1.0937648113984877</v>
      </c>
    </row>
    <row r="93" spans="1:7" ht="39" customHeight="1" x14ac:dyDescent="0.25">
      <c r="A93" s="114" t="s">
        <v>535</v>
      </c>
      <c r="B93" s="127" t="s">
        <v>187</v>
      </c>
      <c r="C93" s="128" t="s">
        <v>305</v>
      </c>
      <c r="D93" s="129">
        <v>1072000</v>
      </c>
      <c r="E93" s="129" t="s">
        <v>46</v>
      </c>
      <c r="F93" s="113">
        <v>1072000</v>
      </c>
      <c r="G93" s="126"/>
    </row>
    <row r="94" spans="1:7" x14ac:dyDescent="0.25">
      <c r="A94" s="114" t="s">
        <v>72</v>
      </c>
      <c r="B94" s="127" t="s">
        <v>187</v>
      </c>
      <c r="C94" s="128" t="s">
        <v>306</v>
      </c>
      <c r="D94" s="129">
        <v>1032000</v>
      </c>
      <c r="E94" s="129" t="s">
        <v>46</v>
      </c>
      <c r="F94" s="113">
        <v>1032000</v>
      </c>
      <c r="G94" s="126"/>
    </row>
    <row r="95" spans="1:7" ht="23.25" x14ac:dyDescent="0.25">
      <c r="A95" s="114" t="s">
        <v>219</v>
      </c>
      <c r="B95" s="127" t="s">
        <v>187</v>
      </c>
      <c r="C95" s="128" t="s">
        <v>307</v>
      </c>
      <c r="D95" s="129">
        <v>1032000</v>
      </c>
      <c r="E95" s="129" t="s">
        <v>46</v>
      </c>
      <c r="F95" s="113">
        <v>1032000</v>
      </c>
      <c r="G95" s="126"/>
    </row>
    <row r="96" spans="1:7" ht="23.25" x14ac:dyDescent="0.25">
      <c r="A96" s="114" t="s">
        <v>221</v>
      </c>
      <c r="B96" s="127" t="s">
        <v>187</v>
      </c>
      <c r="C96" s="128" t="s">
        <v>308</v>
      </c>
      <c r="D96" s="129">
        <v>1032000</v>
      </c>
      <c r="E96" s="129" t="s">
        <v>46</v>
      </c>
      <c r="F96" s="113">
        <v>1032000</v>
      </c>
      <c r="G96" s="126"/>
    </row>
    <row r="97" spans="1:7" x14ac:dyDescent="0.25">
      <c r="A97" s="114" t="s">
        <v>72</v>
      </c>
      <c r="B97" s="127" t="s">
        <v>187</v>
      </c>
      <c r="C97" s="128" t="s">
        <v>309</v>
      </c>
      <c r="D97" s="129">
        <v>40000</v>
      </c>
      <c r="E97" s="129" t="s">
        <v>46</v>
      </c>
      <c r="F97" s="113">
        <v>40000</v>
      </c>
      <c r="G97" s="126"/>
    </row>
    <row r="98" spans="1:7" ht="23.25" x14ac:dyDescent="0.25">
      <c r="A98" s="114" t="s">
        <v>219</v>
      </c>
      <c r="B98" s="127" t="s">
        <v>187</v>
      </c>
      <c r="C98" s="128" t="s">
        <v>310</v>
      </c>
      <c r="D98" s="129">
        <v>40000</v>
      </c>
      <c r="E98" s="129" t="s">
        <v>46</v>
      </c>
      <c r="F98" s="113">
        <v>40000</v>
      </c>
      <c r="G98" s="126"/>
    </row>
    <row r="99" spans="1:7" ht="23.25" x14ac:dyDescent="0.25">
      <c r="A99" s="114" t="s">
        <v>221</v>
      </c>
      <c r="B99" s="127" t="s">
        <v>187</v>
      </c>
      <c r="C99" s="128" t="s">
        <v>311</v>
      </c>
      <c r="D99" s="129">
        <v>40000</v>
      </c>
      <c r="E99" s="129" t="s">
        <v>46</v>
      </c>
      <c r="F99" s="113">
        <v>40000</v>
      </c>
      <c r="G99" s="126"/>
    </row>
    <row r="100" spans="1:7" x14ac:dyDescent="0.25">
      <c r="A100" s="114" t="s">
        <v>191</v>
      </c>
      <c r="B100" s="127" t="s">
        <v>187</v>
      </c>
      <c r="C100" s="128" t="s">
        <v>312</v>
      </c>
      <c r="D100" s="129">
        <v>573692</v>
      </c>
      <c r="E100" s="129">
        <v>18000</v>
      </c>
      <c r="F100" s="113">
        <v>555692</v>
      </c>
      <c r="G100" s="126">
        <f t="shared" si="2"/>
        <v>3.1375720770029911</v>
      </c>
    </row>
    <row r="101" spans="1:7" ht="23.25" x14ac:dyDescent="0.25">
      <c r="A101" s="114" t="s">
        <v>536</v>
      </c>
      <c r="B101" s="127" t="s">
        <v>187</v>
      </c>
      <c r="C101" s="128" t="s">
        <v>313</v>
      </c>
      <c r="D101" s="129">
        <v>119692</v>
      </c>
      <c r="E101" s="129" t="s">
        <v>46</v>
      </c>
      <c r="F101" s="113">
        <v>119692</v>
      </c>
      <c r="G101" s="126"/>
    </row>
    <row r="102" spans="1:7" ht="23.25" x14ac:dyDescent="0.25">
      <c r="A102" s="114" t="s">
        <v>219</v>
      </c>
      <c r="B102" s="127" t="s">
        <v>187</v>
      </c>
      <c r="C102" s="128" t="s">
        <v>314</v>
      </c>
      <c r="D102" s="129">
        <v>119692</v>
      </c>
      <c r="E102" s="129" t="s">
        <v>46</v>
      </c>
      <c r="F102" s="113">
        <v>119692</v>
      </c>
      <c r="G102" s="126"/>
    </row>
    <row r="103" spans="1:7" ht="23.25" x14ac:dyDescent="0.25">
      <c r="A103" s="114" t="s">
        <v>221</v>
      </c>
      <c r="B103" s="127" t="s">
        <v>187</v>
      </c>
      <c r="C103" s="128" t="s">
        <v>315</v>
      </c>
      <c r="D103" s="129">
        <v>119692</v>
      </c>
      <c r="E103" s="129" t="s">
        <v>46</v>
      </c>
      <c r="F103" s="113">
        <v>119692</v>
      </c>
      <c r="G103" s="126"/>
    </row>
    <row r="104" spans="1:7" x14ac:dyDescent="0.25">
      <c r="A104" s="114" t="s">
        <v>72</v>
      </c>
      <c r="B104" s="127" t="s">
        <v>187</v>
      </c>
      <c r="C104" s="128" t="s">
        <v>316</v>
      </c>
      <c r="D104" s="129">
        <v>454000</v>
      </c>
      <c r="E104" s="129">
        <v>18000</v>
      </c>
      <c r="F104" s="113">
        <v>436000</v>
      </c>
      <c r="G104" s="126">
        <f t="shared" si="2"/>
        <v>3.9647577092511015</v>
      </c>
    </row>
    <row r="105" spans="1:7" ht="23.25" x14ac:dyDescent="0.25">
      <c r="A105" s="114" t="s">
        <v>219</v>
      </c>
      <c r="B105" s="127" t="s">
        <v>187</v>
      </c>
      <c r="C105" s="128" t="s">
        <v>317</v>
      </c>
      <c r="D105" s="129">
        <v>454000</v>
      </c>
      <c r="E105" s="129">
        <v>18000</v>
      </c>
      <c r="F105" s="113">
        <v>436000</v>
      </c>
      <c r="G105" s="126">
        <f t="shared" si="2"/>
        <v>3.9647577092511015</v>
      </c>
    </row>
    <row r="106" spans="1:7" ht="23.25" x14ac:dyDescent="0.25">
      <c r="A106" s="114" t="s">
        <v>221</v>
      </c>
      <c r="B106" s="127" t="s">
        <v>187</v>
      </c>
      <c r="C106" s="128" t="s">
        <v>318</v>
      </c>
      <c r="D106" s="129">
        <v>454000</v>
      </c>
      <c r="E106" s="129">
        <v>18000</v>
      </c>
      <c r="F106" s="113">
        <v>436000</v>
      </c>
      <c r="G106" s="126">
        <f t="shared" si="2"/>
        <v>3.9647577092511015</v>
      </c>
    </row>
    <row r="107" spans="1:7" x14ac:dyDescent="0.25">
      <c r="A107" s="114" t="s">
        <v>225</v>
      </c>
      <c r="B107" s="127" t="s">
        <v>187</v>
      </c>
      <c r="C107" s="128" t="s">
        <v>319</v>
      </c>
      <c r="D107" s="129" t="s">
        <v>46</v>
      </c>
      <c r="E107" s="129">
        <v>18000</v>
      </c>
      <c r="F107" s="113" t="s">
        <v>46</v>
      </c>
      <c r="G107" s="126"/>
    </row>
    <row r="108" spans="1:7" x14ac:dyDescent="0.25">
      <c r="A108" s="114" t="s">
        <v>320</v>
      </c>
      <c r="B108" s="127" t="s">
        <v>187</v>
      </c>
      <c r="C108" s="128" t="s">
        <v>321</v>
      </c>
      <c r="D108" s="129">
        <v>28620963.640000001</v>
      </c>
      <c r="E108" s="129">
        <v>2969626.3</v>
      </c>
      <c r="F108" s="113">
        <v>25651337.34</v>
      </c>
      <c r="G108" s="126">
        <f t="shared" si="2"/>
        <v>10.375703408706054</v>
      </c>
    </row>
    <row r="109" spans="1:7" x14ac:dyDescent="0.25">
      <c r="A109" s="114" t="s">
        <v>322</v>
      </c>
      <c r="B109" s="127" t="s">
        <v>187</v>
      </c>
      <c r="C109" s="128" t="s">
        <v>323</v>
      </c>
      <c r="D109" s="129">
        <v>28620963.640000001</v>
      </c>
      <c r="E109" s="129">
        <v>2969626.3</v>
      </c>
      <c r="F109" s="113">
        <v>25651337.34</v>
      </c>
      <c r="G109" s="126">
        <f t="shared" si="2"/>
        <v>10.375703408706054</v>
      </c>
    </row>
    <row r="110" spans="1:7" ht="45.75" x14ac:dyDescent="0.25">
      <c r="A110" s="114" t="s">
        <v>537</v>
      </c>
      <c r="B110" s="127" t="s">
        <v>187</v>
      </c>
      <c r="C110" s="128" t="s">
        <v>324</v>
      </c>
      <c r="D110" s="129">
        <v>14000000</v>
      </c>
      <c r="E110" s="129" t="s">
        <v>46</v>
      </c>
      <c r="F110" s="113">
        <v>14000000</v>
      </c>
      <c r="G110" s="126"/>
    </row>
    <row r="111" spans="1:7" x14ac:dyDescent="0.25">
      <c r="A111" s="114" t="s">
        <v>72</v>
      </c>
      <c r="B111" s="127" t="s">
        <v>187</v>
      </c>
      <c r="C111" s="128" t="s">
        <v>325</v>
      </c>
      <c r="D111" s="129">
        <v>13300000</v>
      </c>
      <c r="E111" s="129" t="s">
        <v>46</v>
      </c>
      <c r="F111" s="113">
        <v>13300000</v>
      </c>
      <c r="G111" s="126"/>
    </row>
    <row r="112" spans="1:7" ht="23.25" x14ac:dyDescent="0.25">
      <c r="A112" s="114" t="s">
        <v>219</v>
      </c>
      <c r="B112" s="127" t="s">
        <v>187</v>
      </c>
      <c r="C112" s="128" t="s">
        <v>326</v>
      </c>
      <c r="D112" s="129">
        <v>13300000</v>
      </c>
      <c r="E112" s="129" t="s">
        <v>46</v>
      </c>
      <c r="F112" s="113">
        <v>13300000</v>
      </c>
      <c r="G112" s="126"/>
    </row>
    <row r="113" spans="1:7" ht="23.25" x14ac:dyDescent="0.25">
      <c r="A113" s="114" t="s">
        <v>221</v>
      </c>
      <c r="B113" s="127" t="s">
        <v>187</v>
      </c>
      <c r="C113" s="128" t="s">
        <v>327</v>
      </c>
      <c r="D113" s="129">
        <v>13300000</v>
      </c>
      <c r="E113" s="129" t="s">
        <v>46</v>
      </c>
      <c r="F113" s="113">
        <v>13300000</v>
      </c>
      <c r="G113" s="126"/>
    </row>
    <row r="114" spans="1:7" x14ac:dyDescent="0.25">
      <c r="A114" s="114" t="s">
        <v>72</v>
      </c>
      <c r="B114" s="127" t="s">
        <v>187</v>
      </c>
      <c r="C114" s="128" t="s">
        <v>328</v>
      </c>
      <c r="D114" s="129">
        <v>700000</v>
      </c>
      <c r="E114" s="129" t="s">
        <v>46</v>
      </c>
      <c r="F114" s="113">
        <v>700000</v>
      </c>
      <c r="G114" s="126"/>
    </row>
    <row r="115" spans="1:7" ht="23.25" x14ac:dyDescent="0.25">
      <c r="A115" s="114" t="s">
        <v>219</v>
      </c>
      <c r="B115" s="127" t="s">
        <v>187</v>
      </c>
      <c r="C115" s="128" t="s">
        <v>329</v>
      </c>
      <c r="D115" s="129">
        <v>700000</v>
      </c>
      <c r="E115" s="129" t="s">
        <v>46</v>
      </c>
      <c r="F115" s="113">
        <v>700000</v>
      </c>
      <c r="G115" s="126"/>
    </row>
    <row r="116" spans="1:7" ht="23.25" x14ac:dyDescent="0.25">
      <c r="A116" s="114" t="s">
        <v>221</v>
      </c>
      <c r="B116" s="127" t="s">
        <v>187</v>
      </c>
      <c r="C116" s="128" t="s">
        <v>330</v>
      </c>
      <c r="D116" s="129">
        <v>700000</v>
      </c>
      <c r="E116" s="129" t="s">
        <v>46</v>
      </c>
      <c r="F116" s="113">
        <v>700000</v>
      </c>
      <c r="G116" s="126"/>
    </row>
    <row r="117" spans="1:7" x14ac:dyDescent="0.25">
      <c r="A117" s="114" t="s">
        <v>191</v>
      </c>
      <c r="B117" s="127" t="s">
        <v>187</v>
      </c>
      <c r="C117" s="128" t="s">
        <v>331</v>
      </c>
      <c r="D117" s="129">
        <v>14620963.640000001</v>
      </c>
      <c r="E117" s="129">
        <v>2969626.3</v>
      </c>
      <c r="F117" s="113">
        <v>11651337.34</v>
      </c>
      <c r="G117" s="126">
        <f t="shared" si="2"/>
        <v>20.310742664564891</v>
      </c>
    </row>
    <row r="118" spans="1:7" x14ac:dyDescent="0.25">
      <c r="A118" s="114" t="s">
        <v>72</v>
      </c>
      <c r="B118" s="127" t="s">
        <v>187</v>
      </c>
      <c r="C118" s="128" t="s">
        <v>332</v>
      </c>
      <c r="D118" s="129">
        <v>6938863.6399999997</v>
      </c>
      <c r="E118" s="129">
        <v>2969626.3</v>
      </c>
      <c r="F118" s="113">
        <v>3969237.34</v>
      </c>
      <c r="G118" s="126">
        <f t="shared" si="2"/>
        <v>42.797011932633971</v>
      </c>
    </row>
    <row r="119" spans="1:7" ht="23.25" x14ac:dyDescent="0.25">
      <c r="A119" s="114" t="s">
        <v>219</v>
      </c>
      <c r="B119" s="127" t="s">
        <v>187</v>
      </c>
      <c r="C119" s="128" t="s">
        <v>333</v>
      </c>
      <c r="D119" s="129">
        <v>6938863.6399999997</v>
      </c>
      <c r="E119" s="129">
        <v>2969626.3</v>
      </c>
      <c r="F119" s="113">
        <v>3969237.34</v>
      </c>
      <c r="G119" s="126">
        <f t="shared" si="2"/>
        <v>42.797011932633971</v>
      </c>
    </row>
    <row r="120" spans="1:7" ht="23.25" x14ac:dyDescent="0.25">
      <c r="A120" s="114" t="s">
        <v>221</v>
      </c>
      <c r="B120" s="127" t="s">
        <v>187</v>
      </c>
      <c r="C120" s="128" t="s">
        <v>334</v>
      </c>
      <c r="D120" s="129">
        <v>6938863.6399999997</v>
      </c>
      <c r="E120" s="129">
        <v>2969626.3</v>
      </c>
      <c r="F120" s="113">
        <v>3969237.34</v>
      </c>
      <c r="G120" s="126">
        <f t="shared" si="2"/>
        <v>42.797011932633971</v>
      </c>
    </row>
    <row r="121" spans="1:7" x14ac:dyDescent="0.25">
      <c r="A121" s="114" t="s">
        <v>225</v>
      </c>
      <c r="B121" s="127" t="s">
        <v>187</v>
      </c>
      <c r="C121" s="128" t="s">
        <v>335</v>
      </c>
      <c r="D121" s="129" t="s">
        <v>46</v>
      </c>
      <c r="E121" s="129">
        <v>2969626.3</v>
      </c>
      <c r="F121" s="113" t="s">
        <v>46</v>
      </c>
      <c r="G121" s="126"/>
    </row>
    <row r="122" spans="1:7" ht="45.75" x14ac:dyDescent="0.25">
      <c r="A122" s="114" t="s">
        <v>336</v>
      </c>
      <c r="B122" s="127" t="s">
        <v>187</v>
      </c>
      <c r="C122" s="128" t="s">
        <v>337</v>
      </c>
      <c r="D122" s="129">
        <v>7605000</v>
      </c>
      <c r="E122" s="129" t="s">
        <v>46</v>
      </c>
      <c r="F122" s="113">
        <v>7605000</v>
      </c>
      <c r="G122" s="126"/>
    </row>
    <row r="123" spans="1:7" ht="23.25" x14ac:dyDescent="0.25">
      <c r="A123" s="114" t="s">
        <v>219</v>
      </c>
      <c r="B123" s="127" t="s">
        <v>187</v>
      </c>
      <c r="C123" s="128" t="s">
        <v>338</v>
      </c>
      <c r="D123" s="129">
        <v>7605000</v>
      </c>
      <c r="E123" s="129" t="s">
        <v>46</v>
      </c>
      <c r="F123" s="113">
        <v>7605000</v>
      </c>
      <c r="G123" s="126"/>
    </row>
    <row r="124" spans="1:7" ht="23.25" x14ac:dyDescent="0.25">
      <c r="A124" s="114" t="s">
        <v>221</v>
      </c>
      <c r="B124" s="127" t="s">
        <v>187</v>
      </c>
      <c r="C124" s="128" t="s">
        <v>339</v>
      </c>
      <c r="D124" s="129">
        <v>7605000</v>
      </c>
      <c r="E124" s="129" t="s">
        <v>46</v>
      </c>
      <c r="F124" s="113">
        <v>7605000</v>
      </c>
      <c r="G124" s="126"/>
    </row>
    <row r="125" spans="1:7" ht="57" x14ac:dyDescent="0.25">
      <c r="A125" s="114" t="s">
        <v>340</v>
      </c>
      <c r="B125" s="127" t="s">
        <v>187</v>
      </c>
      <c r="C125" s="128" t="s">
        <v>341</v>
      </c>
      <c r="D125" s="129">
        <v>77100</v>
      </c>
      <c r="E125" s="129" t="s">
        <v>46</v>
      </c>
      <c r="F125" s="113">
        <v>77100</v>
      </c>
      <c r="G125" s="126"/>
    </row>
    <row r="126" spans="1:7" ht="23.25" x14ac:dyDescent="0.25">
      <c r="A126" s="114" t="s">
        <v>219</v>
      </c>
      <c r="B126" s="127" t="s">
        <v>187</v>
      </c>
      <c r="C126" s="128" t="s">
        <v>342</v>
      </c>
      <c r="D126" s="129">
        <v>77100</v>
      </c>
      <c r="E126" s="129" t="s">
        <v>46</v>
      </c>
      <c r="F126" s="113">
        <v>77100</v>
      </c>
      <c r="G126" s="126"/>
    </row>
    <row r="127" spans="1:7" ht="23.25" x14ac:dyDescent="0.25">
      <c r="A127" s="114" t="s">
        <v>221</v>
      </c>
      <c r="B127" s="127" t="s">
        <v>187</v>
      </c>
      <c r="C127" s="128" t="s">
        <v>343</v>
      </c>
      <c r="D127" s="129">
        <v>77100</v>
      </c>
      <c r="E127" s="129" t="s">
        <v>46</v>
      </c>
      <c r="F127" s="113">
        <v>77100</v>
      </c>
      <c r="G127" s="126"/>
    </row>
    <row r="128" spans="1:7" x14ac:dyDescent="0.25">
      <c r="A128" s="114" t="s">
        <v>344</v>
      </c>
      <c r="B128" s="127" t="s">
        <v>187</v>
      </c>
      <c r="C128" s="128" t="s">
        <v>345</v>
      </c>
      <c r="D128" s="129">
        <v>73762176.5</v>
      </c>
      <c r="E128" s="129">
        <v>4076221.1100000003</v>
      </c>
      <c r="F128" s="113">
        <v>69685955.390000001</v>
      </c>
      <c r="G128" s="126">
        <f t="shared" si="2"/>
        <v>5.5261670729035508</v>
      </c>
    </row>
    <row r="129" spans="1:7" x14ac:dyDescent="0.25">
      <c r="A129" s="114" t="s">
        <v>346</v>
      </c>
      <c r="B129" s="127" t="s">
        <v>187</v>
      </c>
      <c r="C129" s="128" t="s">
        <v>347</v>
      </c>
      <c r="D129" s="129">
        <v>672270</v>
      </c>
      <c r="E129" s="129">
        <v>290548.76</v>
      </c>
      <c r="F129" s="113">
        <v>381721.24</v>
      </c>
      <c r="G129" s="126">
        <f t="shared" si="2"/>
        <v>43.219057819031043</v>
      </c>
    </row>
    <row r="130" spans="1:7" x14ac:dyDescent="0.25">
      <c r="A130" s="114" t="s">
        <v>191</v>
      </c>
      <c r="B130" s="127" t="s">
        <v>187</v>
      </c>
      <c r="C130" s="128" t="s">
        <v>348</v>
      </c>
      <c r="D130" s="129">
        <v>672270</v>
      </c>
      <c r="E130" s="129">
        <v>290548.76</v>
      </c>
      <c r="F130" s="113">
        <v>381721.24</v>
      </c>
      <c r="G130" s="126">
        <f t="shared" si="2"/>
        <v>43.219057819031043</v>
      </c>
    </row>
    <row r="131" spans="1:7" x14ac:dyDescent="0.25">
      <c r="A131" s="114" t="s">
        <v>72</v>
      </c>
      <c r="B131" s="127" t="s">
        <v>187</v>
      </c>
      <c r="C131" s="128" t="s">
        <v>349</v>
      </c>
      <c r="D131" s="129">
        <v>672270</v>
      </c>
      <c r="E131" s="129">
        <v>290548.76</v>
      </c>
      <c r="F131" s="113">
        <v>381721.24</v>
      </c>
      <c r="G131" s="126">
        <f t="shared" si="2"/>
        <v>43.219057819031043</v>
      </c>
    </row>
    <row r="132" spans="1:7" ht="23.25" x14ac:dyDescent="0.25">
      <c r="A132" s="114" t="s">
        <v>219</v>
      </c>
      <c r="B132" s="127" t="s">
        <v>187</v>
      </c>
      <c r="C132" s="128" t="s">
        <v>350</v>
      </c>
      <c r="D132" s="129">
        <v>672270</v>
      </c>
      <c r="E132" s="129">
        <v>290548.76</v>
      </c>
      <c r="F132" s="113">
        <v>381721.24</v>
      </c>
      <c r="G132" s="126">
        <f t="shared" si="2"/>
        <v>43.219057819031043</v>
      </c>
    </row>
    <row r="133" spans="1:7" ht="23.25" x14ac:dyDescent="0.25">
      <c r="A133" s="114" t="s">
        <v>221</v>
      </c>
      <c r="B133" s="127" t="s">
        <v>187</v>
      </c>
      <c r="C133" s="128" t="s">
        <v>351</v>
      </c>
      <c r="D133" s="129">
        <v>672270</v>
      </c>
      <c r="E133" s="129">
        <v>290548.76</v>
      </c>
      <c r="F133" s="113">
        <v>381721.24</v>
      </c>
      <c r="G133" s="126">
        <f t="shared" si="2"/>
        <v>43.219057819031043</v>
      </c>
    </row>
    <row r="134" spans="1:7" x14ac:dyDescent="0.25">
      <c r="A134" s="114" t="s">
        <v>225</v>
      </c>
      <c r="B134" s="127" t="s">
        <v>187</v>
      </c>
      <c r="C134" s="128" t="s">
        <v>352</v>
      </c>
      <c r="D134" s="129" t="s">
        <v>46</v>
      </c>
      <c r="E134" s="129">
        <v>290548.76</v>
      </c>
      <c r="F134" s="113" t="s">
        <v>46</v>
      </c>
      <c r="G134" s="126"/>
    </row>
    <row r="135" spans="1:7" x14ac:dyDescent="0.25">
      <c r="A135" s="114" t="s">
        <v>353</v>
      </c>
      <c r="B135" s="127" t="s">
        <v>187</v>
      </c>
      <c r="C135" s="128" t="s">
        <v>354</v>
      </c>
      <c r="D135" s="129">
        <v>66923679.5</v>
      </c>
      <c r="E135" s="129">
        <v>1171419.0899999999</v>
      </c>
      <c r="F135" s="113">
        <v>65752260.409999996</v>
      </c>
      <c r="G135" s="126">
        <f t="shared" si="2"/>
        <v>1.750380580912321</v>
      </c>
    </row>
    <row r="136" spans="1:7" ht="34.5" x14ac:dyDescent="0.25">
      <c r="A136" s="114" t="s">
        <v>538</v>
      </c>
      <c r="B136" s="127" t="s">
        <v>187</v>
      </c>
      <c r="C136" s="128" t="s">
        <v>355</v>
      </c>
      <c r="D136" s="129">
        <v>9500000</v>
      </c>
      <c r="E136" s="129" t="s">
        <v>46</v>
      </c>
      <c r="F136" s="113">
        <v>9500000</v>
      </c>
      <c r="G136" s="126"/>
    </row>
    <row r="137" spans="1:7" x14ac:dyDescent="0.25">
      <c r="A137" s="114" t="s">
        <v>72</v>
      </c>
      <c r="B137" s="127" t="s">
        <v>187</v>
      </c>
      <c r="C137" s="128" t="s">
        <v>356</v>
      </c>
      <c r="D137" s="129">
        <v>9000000</v>
      </c>
      <c r="E137" s="129" t="s">
        <v>46</v>
      </c>
      <c r="F137" s="113">
        <v>9000000</v>
      </c>
      <c r="G137" s="126"/>
    </row>
    <row r="138" spans="1:7" ht="23.25" x14ac:dyDescent="0.25">
      <c r="A138" s="114" t="s">
        <v>357</v>
      </c>
      <c r="B138" s="127" t="s">
        <v>187</v>
      </c>
      <c r="C138" s="128" t="s">
        <v>358</v>
      </c>
      <c r="D138" s="129">
        <v>9000000</v>
      </c>
      <c r="E138" s="129" t="s">
        <v>46</v>
      </c>
      <c r="F138" s="113">
        <v>9000000</v>
      </c>
      <c r="G138" s="126"/>
    </row>
    <row r="139" spans="1:7" x14ac:dyDescent="0.25">
      <c r="A139" s="114" t="s">
        <v>359</v>
      </c>
      <c r="B139" s="127" t="s">
        <v>187</v>
      </c>
      <c r="C139" s="128" t="s">
        <v>360</v>
      </c>
      <c r="D139" s="129">
        <v>9000000</v>
      </c>
      <c r="E139" s="129" t="s">
        <v>46</v>
      </c>
      <c r="F139" s="113">
        <v>9000000</v>
      </c>
      <c r="G139" s="126"/>
    </row>
    <row r="140" spans="1:7" x14ac:dyDescent="0.25">
      <c r="A140" s="114" t="s">
        <v>72</v>
      </c>
      <c r="B140" s="127" t="s">
        <v>187</v>
      </c>
      <c r="C140" s="128" t="s">
        <v>361</v>
      </c>
      <c r="D140" s="129">
        <v>500000</v>
      </c>
      <c r="E140" s="129" t="s">
        <v>46</v>
      </c>
      <c r="F140" s="113">
        <v>500000</v>
      </c>
      <c r="G140" s="126"/>
    </row>
    <row r="141" spans="1:7" ht="23.25" x14ac:dyDescent="0.25">
      <c r="A141" s="114" t="s">
        <v>357</v>
      </c>
      <c r="B141" s="127" t="s">
        <v>187</v>
      </c>
      <c r="C141" s="128" t="s">
        <v>362</v>
      </c>
      <c r="D141" s="129">
        <v>500000</v>
      </c>
      <c r="E141" s="129" t="s">
        <v>46</v>
      </c>
      <c r="F141" s="113">
        <v>500000</v>
      </c>
      <c r="G141" s="126"/>
    </row>
    <row r="142" spans="1:7" x14ac:dyDescent="0.25">
      <c r="A142" s="114" t="s">
        <v>359</v>
      </c>
      <c r="B142" s="127" t="s">
        <v>187</v>
      </c>
      <c r="C142" s="128" t="s">
        <v>363</v>
      </c>
      <c r="D142" s="129">
        <v>500000</v>
      </c>
      <c r="E142" s="129" t="s">
        <v>46</v>
      </c>
      <c r="F142" s="113">
        <v>500000</v>
      </c>
      <c r="G142" s="126"/>
    </row>
    <row r="143" spans="1:7" x14ac:dyDescent="0.25">
      <c r="A143" s="114" t="s">
        <v>191</v>
      </c>
      <c r="B143" s="127" t="s">
        <v>187</v>
      </c>
      <c r="C143" s="128" t="s">
        <v>364</v>
      </c>
      <c r="D143" s="129">
        <v>57423679.5</v>
      </c>
      <c r="E143" s="129">
        <v>1171419.0899999999</v>
      </c>
      <c r="F143" s="113">
        <v>56252260.409999996</v>
      </c>
      <c r="G143" s="126">
        <f t="shared" ref="G143:G199" si="3">E143*100/D143</f>
        <v>2.0399582545037016</v>
      </c>
    </row>
    <row r="144" spans="1:7" ht="23.25" x14ac:dyDescent="0.25">
      <c r="A144" s="114" t="s">
        <v>536</v>
      </c>
      <c r="B144" s="127" t="s">
        <v>187</v>
      </c>
      <c r="C144" s="128" t="s">
        <v>365</v>
      </c>
      <c r="D144" s="129">
        <v>4511700</v>
      </c>
      <c r="E144" s="129" t="s">
        <v>46</v>
      </c>
      <c r="F144" s="113">
        <v>4511700</v>
      </c>
      <c r="G144" s="126"/>
    </row>
    <row r="145" spans="1:7" ht="23.25" x14ac:dyDescent="0.25">
      <c r="A145" s="114" t="s">
        <v>219</v>
      </c>
      <c r="B145" s="127" t="s">
        <v>187</v>
      </c>
      <c r="C145" s="128" t="s">
        <v>366</v>
      </c>
      <c r="D145" s="129">
        <v>4511700</v>
      </c>
      <c r="E145" s="129" t="s">
        <v>46</v>
      </c>
      <c r="F145" s="113">
        <v>4511700</v>
      </c>
      <c r="G145" s="126"/>
    </row>
    <row r="146" spans="1:7" ht="23.25" x14ac:dyDescent="0.25">
      <c r="A146" s="114" t="s">
        <v>221</v>
      </c>
      <c r="B146" s="127" t="s">
        <v>187</v>
      </c>
      <c r="C146" s="128" t="s">
        <v>367</v>
      </c>
      <c r="D146" s="129">
        <v>4511700</v>
      </c>
      <c r="E146" s="129" t="s">
        <v>46</v>
      </c>
      <c r="F146" s="113">
        <v>4511700</v>
      </c>
      <c r="G146" s="126"/>
    </row>
    <row r="147" spans="1:7" x14ac:dyDescent="0.25">
      <c r="A147" s="114" t="s">
        <v>72</v>
      </c>
      <c r="B147" s="127" t="s">
        <v>187</v>
      </c>
      <c r="C147" s="128" t="s">
        <v>368</v>
      </c>
      <c r="D147" s="129">
        <v>4519407</v>
      </c>
      <c r="E147" s="129">
        <v>785919.09</v>
      </c>
      <c r="F147" s="113">
        <v>3733487.91</v>
      </c>
      <c r="G147" s="126">
        <f t="shared" si="3"/>
        <v>17.38987194558932</v>
      </c>
    </row>
    <row r="148" spans="1:7" ht="23.25" x14ac:dyDescent="0.25">
      <c r="A148" s="114" t="s">
        <v>219</v>
      </c>
      <c r="B148" s="127" t="s">
        <v>187</v>
      </c>
      <c r="C148" s="128" t="s">
        <v>369</v>
      </c>
      <c r="D148" s="129">
        <v>4519407</v>
      </c>
      <c r="E148" s="129">
        <v>785919.09</v>
      </c>
      <c r="F148" s="113">
        <v>3733487.91</v>
      </c>
      <c r="G148" s="126">
        <f t="shared" si="3"/>
        <v>17.38987194558932</v>
      </c>
    </row>
    <row r="149" spans="1:7" ht="23.25" x14ac:dyDescent="0.25">
      <c r="A149" s="114" t="s">
        <v>221</v>
      </c>
      <c r="B149" s="127" t="s">
        <v>187</v>
      </c>
      <c r="C149" s="128" t="s">
        <v>370</v>
      </c>
      <c r="D149" s="129">
        <v>4519407</v>
      </c>
      <c r="E149" s="129">
        <v>785919.09</v>
      </c>
      <c r="F149" s="113">
        <v>3733487.91</v>
      </c>
      <c r="G149" s="126">
        <f t="shared" si="3"/>
        <v>17.38987194558932</v>
      </c>
    </row>
    <row r="150" spans="1:7" x14ac:dyDescent="0.25">
      <c r="A150" s="114" t="s">
        <v>225</v>
      </c>
      <c r="B150" s="127" t="s">
        <v>187</v>
      </c>
      <c r="C150" s="128" t="s">
        <v>371</v>
      </c>
      <c r="D150" s="129" t="s">
        <v>46</v>
      </c>
      <c r="E150" s="129">
        <v>785919.09</v>
      </c>
      <c r="F150" s="113" t="s">
        <v>46</v>
      </c>
      <c r="G150" s="126"/>
    </row>
    <row r="151" spans="1:7" ht="34.5" x14ac:dyDescent="0.25">
      <c r="A151" s="114" t="s">
        <v>539</v>
      </c>
      <c r="B151" s="127" t="s">
        <v>187</v>
      </c>
      <c r="C151" s="128" t="s">
        <v>372</v>
      </c>
      <c r="D151" s="129">
        <v>477000</v>
      </c>
      <c r="E151" s="129">
        <v>385500</v>
      </c>
      <c r="F151" s="113">
        <v>91500</v>
      </c>
      <c r="G151" s="126">
        <f t="shared" si="3"/>
        <v>80.817610062893081</v>
      </c>
    </row>
    <row r="152" spans="1:7" ht="23.25" x14ac:dyDescent="0.25">
      <c r="A152" s="114" t="s">
        <v>219</v>
      </c>
      <c r="B152" s="127" t="s">
        <v>187</v>
      </c>
      <c r="C152" s="128" t="s">
        <v>373</v>
      </c>
      <c r="D152" s="129">
        <v>477000</v>
      </c>
      <c r="E152" s="129">
        <v>385500</v>
      </c>
      <c r="F152" s="113">
        <v>91500</v>
      </c>
      <c r="G152" s="126">
        <f t="shared" si="3"/>
        <v>80.817610062893081</v>
      </c>
    </row>
    <row r="153" spans="1:7" ht="23.25" x14ac:dyDescent="0.25">
      <c r="A153" s="114" t="s">
        <v>221</v>
      </c>
      <c r="B153" s="127" t="s">
        <v>187</v>
      </c>
      <c r="C153" s="128" t="s">
        <v>374</v>
      </c>
      <c r="D153" s="129">
        <v>477000</v>
      </c>
      <c r="E153" s="129">
        <v>385500</v>
      </c>
      <c r="F153" s="113">
        <v>91500</v>
      </c>
      <c r="G153" s="126">
        <f t="shared" si="3"/>
        <v>80.817610062893081</v>
      </c>
    </row>
    <row r="154" spans="1:7" x14ac:dyDescent="0.25">
      <c r="A154" s="114" t="s">
        <v>225</v>
      </c>
      <c r="B154" s="127" t="s">
        <v>187</v>
      </c>
      <c r="C154" s="128" t="s">
        <v>375</v>
      </c>
      <c r="D154" s="129" t="s">
        <v>46</v>
      </c>
      <c r="E154" s="129">
        <v>385500</v>
      </c>
      <c r="F154" s="113" t="s">
        <v>46</v>
      </c>
      <c r="G154" s="126"/>
    </row>
    <row r="155" spans="1:7" ht="45.75" x14ac:dyDescent="0.25">
      <c r="A155" s="114" t="s">
        <v>540</v>
      </c>
      <c r="B155" s="127" t="s">
        <v>187</v>
      </c>
      <c r="C155" s="128" t="s">
        <v>376</v>
      </c>
      <c r="D155" s="129">
        <v>44223680</v>
      </c>
      <c r="E155" s="129" t="s">
        <v>46</v>
      </c>
      <c r="F155" s="113">
        <v>44223680</v>
      </c>
      <c r="G155" s="126"/>
    </row>
    <row r="156" spans="1:7" ht="23.25" x14ac:dyDescent="0.25">
      <c r="A156" s="114" t="s">
        <v>357</v>
      </c>
      <c r="B156" s="127" t="s">
        <v>187</v>
      </c>
      <c r="C156" s="128" t="s">
        <v>377</v>
      </c>
      <c r="D156" s="129">
        <v>44223680</v>
      </c>
      <c r="E156" s="129" t="s">
        <v>46</v>
      </c>
      <c r="F156" s="113">
        <v>44223680</v>
      </c>
      <c r="G156" s="126"/>
    </row>
    <row r="157" spans="1:7" x14ac:dyDescent="0.25">
      <c r="A157" s="114" t="s">
        <v>359</v>
      </c>
      <c r="B157" s="127" t="s">
        <v>187</v>
      </c>
      <c r="C157" s="128" t="s">
        <v>378</v>
      </c>
      <c r="D157" s="129">
        <v>44223680</v>
      </c>
      <c r="E157" s="129" t="s">
        <v>46</v>
      </c>
      <c r="F157" s="113">
        <v>44223680</v>
      </c>
      <c r="G157" s="126"/>
    </row>
    <row r="158" spans="1:7" ht="23.25" x14ac:dyDescent="0.25">
      <c r="A158" s="114" t="s">
        <v>379</v>
      </c>
      <c r="B158" s="127" t="s">
        <v>187</v>
      </c>
      <c r="C158" s="128" t="s">
        <v>380</v>
      </c>
      <c r="D158" s="129">
        <v>3481892.5</v>
      </c>
      <c r="E158" s="129" t="s">
        <v>46</v>
      </c>
      <c r="F158" s="113">
        <v>3481892.5</v>
      </c>
      <c r="G158" s="126"/>
    </row>
    <row r="159" spans="1:7" ht="23.25" x14ac:dyDescent="0.25">
      <c r="A159" s="114" t="s">
        <v>219</v>
      </c>
      <c r="B159" s="127" t="s">
        <v>187</v>
      </c>
      <c r="C159" s="128" t="s">
        <v>381</v>
      </c>
      <c r="D159" s="129">
        <v>3481892.5</v>
      </c>
      <c r="E159" s="129" t="s">
        <v>46</v>
      </c>
      <c r="F159" s="113">
        <v>3481892.5</v>
      </c>
      <c r="G159" s="126"/>
    </row>
    <row r="160" spans="1:7" ht="23.25" x14ac:dyDescent="0.25">
      <c r="A160" s="114" t="s">
        <v>221</v>
      </c>
      <c r="B160" s="127" t="s">
        <v>187</v>
      </c>
      <c r="C160" s="128" t="s">
        <v>382</v>
      </c>
      <c r="D160" s="129">
        <v>3481892.5</v>
      </c>
      <c r="E160" s="129" t="s">
        <v>46</v>
      </c>
      <c r="F160" s="113">
        <v>3481892.5</v>
      </c>
      <c r="G160" s="126"/>
    </row>
    <row r="161" spans="1:7" ht="23.25" x14ac:dyDescent="0.25">
      <c r="A161" s="114" t="s">
        <v>383</v>
      </c>
      <c r="B161" s="127" t="s">
        <v>187</v>
      </c>
      <c r="C161" s="128" t="s">
        <v>384</v>
      </c>
      <c r="D161" s="129">
        <v>210000</v>
      </c>
      <c r="E161" s="129" t="s">
        <v>46</v>
      </c>
      <c r="F161" s="113">
        <v>210000</v>
      </c>
      <c r="G161" s="126"/>
    </row>
    <row r="162" spans="1:7" ht="23.25" x14ac:dyDescent="0.25">
      <c r="A162" s="114" t="s">
        <v>219</v>
      </c>
      <c r="B162" s="127" t="s">
        <v>187</v>
      </c>
      <c r="C162" s="128" t="s">
        <v>385</v>
      </c>
      <c r="D162" s="129">
        <v>210000</v>
      </c>
      <c r="E162" s="129" t="s">
        <v>46</v>
      </c>
      <c r="F162" s="113">
        <v>210000</v>
      </c>
      <c r="G162" s="126"/>
    </row>
    <row r="163" spans="1:7" ht="23.25" x14ac:dyDescent="0.25">
      <c r="A163" s="114" t="s">
        <v>221</v>
      </c>
      <c r="B163" s="127" t="s">
        <v>187</v>
      </c>
      <c r="C163" s="128" t="s">
        <v>386</v>
      </c>
      <c r="D163" s="129">
        <v>210000</v>
      </c>
      <c r="E163" s="129" t="s">
        <v>46</v>
      </c>
      <c r="F163" s="113">
        <v>210000</v>
      </c>
      <c r="G163" s="126"/>
    </row>
    <row r="164" spans="1:7" x14ac:dyDescent="0.25">
      <c r="A164" s="114" t="s">
        <v>387</v>
      </c>
      <c r="B164" s="127" t="s">
        <v>187</v>
      </c>
      <c r="C164" s="128" t="s">
        <v>388</v>
      </c>
      <c r="D164" s="129">
        <v>6166227</v>
      </c>
      <c r="E164" s="129">
        <v>2614253.2599999998</v>
      </c>
      <c r="F164" s="113">
        <v>3551973.7399999998</v>
      </c>
      <c r="G164" s="126">
        <f t="shared" si="3"/>
        <v>42.396318851057536</v>
      </c>
    </row>
    <row r="165" spans="1:7" x14ac:dyDescent="0.25">
      <c r="A165" s="114" t="s">
        <v>191</v>
      </c>
      <c r="B165" s="127" t="s">
        <v>187</v>
      </c>
      <c r="C165" s="128" t="s">
        <v>389</v>
      </c>
      <c r="D165" s="129">
        <v>6166227</v>
      </c>
      <c r="E165" s="129">
        <v>2614253.2599999998</v>
      </c>
      <c r="F165" s="113">
        <v>3551973.74</v>
      </c>
      <c r="G165" s="126">
        <f t="shared" si="3"/>
        <v>42.396318851057536</v>
      </c>
    </row>
    <row r="166" spans="1:7" ht="23.25" x14ac:dyDescent="0.25">
      <c r="A166" s="114" t="s">
        <v>541</v>
      </c>
      <c r="B166" s="127" t="s">
        <v>187</v>
      </c>
      <c r="C166" s="128" t="s">
        <v>390</v>
      </c>
      <c r="D166" s="129">
        <v>290300</v>
      </c>
      <c r="E166" s="129">
        <v>290300</v>
      </c>
      <c r="F166" s="113" t="s">
        <v>46</v>
      </c>
      <c r="G166" s="126">
        <f t="shared" si="3"/>
        <v>100</v>
      </c>
    </row>
    <row r="167" spans="1:7" ht="23.25" x14ac:dyDescent="0.25">
      <c r="A167" s="114" t="s">
        <v>219</v>
      </c>
      <c r="B167" s="127" t="s">
        <v>187</v>
      </c>
      <c r="C167" s="128" t="s">
        <v>391</v>
      </c>
      <c r="D167" s="129">
        <v>290300</v>
      </c>
      <c r="E167" s="129">
        <v>290300</v>
      </c>
      <c r="F167" s="113" t="s">
        <v>46</v>
      </c>
      <c r="G167" s="126">
        <f t="shared" si="3"/>
        <v>100</v>
      </c>
    </row>
    <row r="168" spans="1:7" ht="23.25" x14ac:dyDescent="0.25">
      <c r="A168" s="114" t="s">
        <v>221</v>
      </c>
      <c r="B168" s="127" t="s">
        <v>187</v>
      </c>
      <c r="C168" s="128" t="s">
        <v>392</v>
      </c>
      <c r="D168" s="129">
        <v>290300</v>
      </c>
      <c r="E168" s="129">
        <v>290300</v>
      </c>
      <c r="F168" s="113" t="s">
        <v>46</v>
      </c>
      <c r="G168" s="126">
        <f t="shared" si="3"/>
        <v>100</v>
      </c>
    </row>
    <row r="169" spans="1:7" x14ac:dyDescent="0.25">
      <c r="A169" s="114" t="s">
        <v>225</v>
      </c>
      <c r="B169" s="127" t="s">
        <v>187</v>
      </c>
      <c r="C169" s="128" t="s">
        <v>393</v>
      </c>
      <c r="D169" s="129" t="s">
        <v>46</v>
      </c>
      <c r="E169" s="129">
        <v>290300</v>
      </c>
      <c r="F169" s="113" t="s">
        <v>46</v>
      </c>
      <c r="G169" s="126"/>
    </row>
    <row r="170" spans="1:7" ht="23.25" x14ac:dyDescent="0.25">
      <c r="A170" s="114" t="s">
        <v>542</v>
      </c>
      <c r="B170" s="127" t="s">
        <v>187</v>
      </c>
      <c r="C170" s="128" t="s">
        <v>394</v>
      </c>
      <c r="D170" s="129">
        <v>499700</v>
      </c>
      <c r="E170" s="129">
        <v>499700</v>
      </c>
      <c r="F170" s="113" t="s">
        <v>46</v>
      </c>
      <c r="G170" s="126">
        <f t="shared" si="3"/>
        <v>100</v>
      </c>
    </row>
    <row r="171" spans="1:7" ht="23.25" x14ac:dyDescent="0.25">
      <c r="A171" s="114" t="s">
        <v>219</v>
      </c>
      <c r="B171" s="127" t="s">
        <v>187</v>
      </c>
      <c r="C171" s="128" t="s">
        <v>395</v>
      </c>
      <c r="D171" s="129">
        <v>499700</v>
      </c>
      <c r="E171" s="129">
        <v>499700</v>
      </c>
      <c r="F171" s="113" t="s">
        <v>46</v>
      </c>
      <c r="G171" s="126">
        <f t="shared" si="3"/>
        <v>100</v>
      </c>
    </row>
    <row r="172" spans="1:7" ht="23.25" x14ac:dyDescent="0.25">
      <c r="A172" s="114" t="s">
        <v>221</v>
      </c>
      <c r="B172" s="127" t="s">
        <v>187</v>
      </c>
      <c r="C172" s="128" t="s">
        <v>396</v>
      </c>
      <c r="D172" s="129">
        <v>499700</v>
      </c>
      <c r="E172" s="129">
        <v>499700</v>
      </c>
      <c r="F172" s="113" t="s">
        <v>46</v>
      </c>
      <c r="G172" s="126">
        <f t="shared" si="3"/>
        <v>100</v>
      </c>
    </row>
    <row r="173" spans="1:7" x14ac:dyDescent="0.25">
      <c r="A173" s="114" t="s">
        <v>225</v>
      </c>
      <c r="B173" s="127" t="s">
        <v>187</v>
      </c>
      <c r="C173" s="128" t="s">
        <v>397</v>
      </c>
      <c r="D173" s="129" t="s">
        <v>46</v>
      </c>
      <c r="E173" s="129">
        <v>499700</v>
      </c>
      <c r="F173" s="113" t="s">
        <v>46</v>
      </c>
      <c r="G173" s="126"/>
    </row>
    <row r="174" spans="1:7" ht="45.75" x14ac:dyDescent="0.25">
      <c r="A174" s="114" t="s">
        <v>398</v>
      </c>
      <c r="B174" s="127" t="s">
        <v>187</v>
      </c>
      <c r="C174" s="128" t="s">
        <v>399</v>
      </c>
      <c r="D174" s="129">
        <v>100000</v>
      </c>
      <c r="E174" s="129">
        <v>100000</v>
      </c>
      <c r="F174" s="113" t="s">
        <v>46</v>
      </c>
      <c r="G174" s="126">
        <f t="shared" si="3"/>
        <v>100</v>
      </c>
    </row>
    <row r="175" spans="1:7" ht="23.25" x14ac:dyDescent="0.25">
      <c r="A175" s="114" t="s">
        <v>219</v>
      </c>
      <c r="B175" s="127" t="s">
        <v>187</v>
      </c>
      <c r="C175" s="128" t="s">
        <v>400</v>
      </c>
      <c r="D175" s="129">
        <v>100000</v>
      </c>
      <c r="E175" s="129">
        <v>100000</v>
      </c>
      <c r="F175" s="113" t="s">
        <v>46</v>
      </c>
      <c r="G175" s="126">
        <f t="shared" si="3"/>
        <v>100</v>
      </c>
    </row>
    <row r="176" spans="1:7" ht="23.25" x14ac:dyDescent="0.25">
      <c r="A176" s="114" t="s">
        <v>221</v>
      </c>
      <c r="B176" s="127" t="s">
        <v>187</v>
      </c>
      <c r="C176" s="128" t="s">
        <v>401</v>
      </c>
      <c r="D176" s="129">
        <v>100000</v>
      </c>
      <c r="E176" s="129">
        <v>100000</v>
      </c>
      <c r="F176" s="113" t="s">
        <v>46</v>
      </c>
      <c r="G176" s="126">
        <f t="shared" si="3"/>
        <v>100</v>
      </c>
    </row>
    <row r="177" spans="1:7" x14ac:dyDescent="0.25">
      <c r="A177" s="114" t="s">
        <v>225</v>
      </c>
      <c r="B177" s="127" t="s">
        <v>187</v>
      </c>
      <c r="C177" s="128" t="s">
        <v>402</v>
      </c>
      <c r="D177" s="129" t="s">
        <v>46</v>
      </c>
      <c r="E177" s="129">
        <v>100000</v>
      </c>
      <c r="F177" s="113" t="s">
        <v>46</v>
      </c>
      <c r="G177" s="126"/>
    </row>
    <row r="178" spans="1:7" x14ac:dyDescent="0.25">
      <c r="A178" s="114" t="s">
        <v>72</v>
      </c>
      <c r="B178" s="127" t="s">
        <v>187</v>
      </c>
      <c r="C178" s="128" t="s">
        <v>403</v>
      </c>
      <c r="D178" s="129">
        <v>3250000</v>
      </c>
      <c r="E178" s="129">
        <v>1242537.6599999999</v>
      </c>
      <c r="F178" s="113">
        <v>2007462.34</v>
      </c>
      <c r="G178" s="126">
        <f t="shared" si="3"/>
        <v>38.231927999999996</v>
      </c>
    </row>
    <row r="179" spans="1:7" x14ac:dyDescent="0.25">
      <c r="A179" s="114" t="s">
        <v>72</v>
      </c>
      <c r="B179" s="127" t="s">
        <v>187</v>
      </c>
      <c r="C179" s="128" t="s">
        <v>404</v>
      </c>
      <c r="D179" s="129">
        <v>3250000</v>
      </c>
      <c r="E179" s="129">
        <v>1242537.6599999999</v>
      </c>
      <c r="F179" s="113">
        <v>2007462.34</v>
      </c>
      <c r="G179" s="126">
        <f t="shared" si="3"/>
        <v>38.231927999999996</v>
      </c>
    </row>
    <row r="180" spans="1:7" ht="23.25" x14ac:dyDescent="0.25">
      <c r="A180" s="114" t="s">
        <v>219</v>
      </c>
      <c r="B180" s="127" t="s">
        <v>187</v>
      </c>
      <c r="C180" s="128" t="s">
        <v>405</v>
      </c>
      <c r="D180" s="129">
        <v>3250000</v>
      </c>
      <c r="E180" s="129">
        <v>1242537.6599999999</v>
      </c>
      <c r="F180" s="113">
        <v>2007462.34</v>
      </c>
      <c r="G180" s="126">
        <f t="shared" si="3"/>
        <v>38.231927999999996</v>
      </c>
    </row>
    <row r="181" spans="1:7" ht="23.25" x14ac:dyDescent="0.25">
      <c r="A181" s="114" t="s">
        <v>221</v>
      </c>
      <c r="B181" s="127" t="s">
        <v>187</v>
      </c>
      <c r="C181" s="128" t="s">
        <v>406</v>
      </c>
      <c r="D181" s="129">
        <v>3250000</v>
      </c>
      <c r="E181" s="129">
        <v>1242537.6599999999</v>
      </c>
      <c r="F181" s="113">
        <v>2007462.34</v>
      </c>
      <c r="G181" s="126">
        <f t="shared" si="3"/>
        <v>38.231927999999996</v>
      </c>
    </row>
    <row r="182" spans="1:7" x14ac:dyDescent="0.25">
      <c r="A182" s="114" t="s">
        <v>225</v>
      </c>
      <c r="B182" s="127" t="s">
        <v>187</v>
      </c>
      <c r="C182" s="128" t="s">
        <v>407</v>
      </c>
      <c r="D182" s="129" t="s">
        <v>46</v>
      </c>
      <c r="E182" s="129">
        <v>860148</v>
      </c>
      <c r="F182" s="113" t="s">
        <v>46</v>
      </c>
      <c r="G182" s="126"/>
    </row>
    <row r="183" spans="1:7" x14ac:dyDescent="0.25">
      <c r="A183" s="114" t="s">
        <v>227</v>
      </c>
      <c r="B183" s="127" t="s">
        <v>187</v>
      </c>
      <c r="C183" s="128" t="s">
        <v>408</v>
      </c>
      <c r="D183" s="129" t="s">
        <v>46</v>
      </c>
      <c r="E183" s="129">
        <v>382389.66</v>
      </c>
      <c r="F183" s="113" t="s">
        <v>46</v>
      </c>
      <c r="G183" s="126"/>
    </row>
    <row r="184" spans="1:7" x14ac:dyDescent="0.25">
      <c r="A184" s="114" t="s">
        <v>72</v>
      </c>
      <c r="B184" s="127" t="s">
        <v>187</v>
      </c>
      <c r="C184" s="128" t="s">
        <v>409</v>
      </c>
      <c r="D184" s="129">
        <v>185000</v>
      </c>
      <c r="E184" s="129">
        <v>40000</v>
      </c>
      <c r="F184" s="113">
        <v>145000</v>
      </c>
      <c r="G184" s="126">
        <f t="shared" si="3"/>
        <v>21.621621621621621</v>
      </c>
    </row>
    <row r="185" spans="1:7" x14ac:dyDescent="0.25">
      <c r="A185" s="114" t="s">
        <v>72</v>
      </c>
      <c r="B185" s="127" t="s">
        <v>187</v>
      </c>
      <c r="C185" s="128" t="s">
        <v>410</v>
      </c>
      <c r="D185" s="129">
        <v>185000</v>
      </c>
      <c r="E185" s="129">
        <v>40000</v>
      </c>
      <c r="F185" s="113">
        <v>145000</v>
      </c>
      <c r="G185" s="126">
        <f t="shared" si="3"/>
        <v>21.621621621621621</v>
      </c>
    </row>
    <row r="186" spans="1:7" ht="23.25" x14ac:dyDescent="0.25">
      <c r="A186" s="114" t="s">
        <v>219</v>
      </c>
      <c r="B186" s="127" t="s">
        <v>187</v>
      </c>
      <c r="C186" s="128" t="s">
        <v>411</v>
      </c>
      <c r="D186" s="129">
        <v>185000</v>
      </c>
      <c r="E186" s="129">
        <v>40000</v>
      </c>
      <c r="F186" s="113">
        <v>145000</v>
      </c>
      <c r="G186" s="126">
        <f t="shared" si="3"/>
        <v>21.621621621621621</v>
      </c>
    </row>
    <row r="187" spans="1:7" ht="23.25" x14ac:dyDescent="0.25">
      <c r="A187" s="114" t="s">
        <v>221</v>
      </c>
      <c r="B187" s="127" t="s">
        <v>187</v>
      </c>
      <c r="C187" s="128" t="s">
        <v>412</v>
      </c>
      <c r="D187" s="129">
        <v>185000</v>
      </c>
      <c r="E187" s="129">
        <v>40000</v>
      </c>
      <c r="F187" s="113">
        <v>145000</v>
      </c>
      <c r="G187" s="126">
        <f t="shared" si="3"/>
        <v>21.621621621621621</v>
      </c>
    </row>
    <row r="188" spans="1:7" x14ac:dyDescent="0.25">
      <c r="A188" s="114" t="s">
        <v>225</v>
      </c>
      <c r="B188" s="127" t="s">
        <v>187</v>
      </c>
      <c r="C188" s="128" t="s">
        <v>413</v>
      </c>
      <c r="D188" s="129" t="s">
        <v>46</v>
      </c>
      <c r="E188" s="129">
        <v>40000</v>
      </c>
      <c r="F188" s="113" t="s">
        <v>46</v>
      </c>
      <c r="G188" s="126"/>
    </row>
    <row r="189" spans="1:7" x14ac:dyDescent="0.25">
      <c r="A189" s="114" t="s">
        <v>72</v>
      </c>
      <c r="B189" s="127" t="s">
        <v>187</v>
      </c>
      <c r="C189" s="128" t="s">
        <v>414</v>
      </c>
      <c r="D189" s="129">
        <v>609988</v>
      </c>
      <c r="E189" s="129" t="s">
        <v>46</v>
      </c>
      <c r="F189" s="113">
        <v>609988</v>
      </c>
      <c r="G189" s="126"/>
    </row>
    <row r="190" spans="1:7" x14ac:dyDescent="0.25">
      <c r="A190" s="114" t="s">
        <v>72</v>
      </c>
      <c r="B190" s="127" t="s">
        <v>187</v>
      </c>
      <c r="C190" s="128" t="s">
        <v>415</v>
      </c>
      <c r="D190" s="129">
        <v>416744</v>
      </c>
      <c r="E190" s="129" t="s">
        <v>46</v>
      </c>
      <c r="F190" s="113">
        <v>416744</v>
      </c>
      <c r="G190" s="126"/>
    </row>
    <row r="191" spans="1:7" ht="23.25" x14ac:dyDescent="0.25">
      <c r="A191" s="114" t="s">
        <v>219</v>
      </c>
      <c r="B191" s="127" t="s">
        <v>187</v>
      </c>
      <c r="C191" s="128" t="s">
        <v>416</v>
      </c>
      <c r="D191" s="129">
        <v>416744</v>
      </c>
      <c r="E191" s="129" t="s">
        <v>46</v>
      </c>
      <c r="F191" s="113">
        <v>416744</v>
      </c>
      <c r="G191" s="126"/>
    </row>
    <row r="192" spans="1:7" ht="23.25" x14ac:dyDescent="0.25">
      <c r="A192" s="114" t="s">
        <v>221</v>
      </c>
      <c r="B192" s="127" t="s">
        <v>187</v>
      </c>
      <c r="C192" s="128" t="s">
        <v>417</v>
      </c>
      <c r="D192" s="129">
        <v>416744</v>
      </c>
      <c r="E192" s="129" t="s">
        <v>46</v>
      </c>
      <c r="F192" s="113">
        <v>416744</v>
      </c>
      <c r="G192" s="126"/>
    </row>
    <row r="193" spans="1:7" x14ac:dyDescent="0.25">
      <c r="A193" s="114" t="s">
        <v>72</v>
      </c>
      <c r="B193" s="127" t="s">
        <v>187</v>
      </c>
      <c r="C193" s="128" t="s">
        <v>418</v>
      </c>
      <c r="D193" s="129">
        <v>193244</v>
      </c>
      <c r="E193" s="129" t="s">
        <v>46</v>
      </c>
      <c r="F193" s="113">
        <v>193244</v>
      </c>
      <c r="G193" s="126"/>
    </row>
    <row r="194" spans="1:7" ht="23.25" x14ac:dyDescent="0.25">
      <c r="A194" s="114" t="s">
        <v>219</v>
      </c>
      <c r="B194" s="127" t="s">
        <v>187</v>
      </c>
      <c r="C194" s="128" t="s">
        <v>419</v>
      </c>
      <c r="D194" s="129">
        <v>193244</v>
      </c>
      <c r="E194" s="129" t="s">
        <v>46</v>
      </c>
      <c r="F194" s="113">
        <v>193244</v>
      </c>
      <c r="G194" s="126"/>
    </row>
    <row r="195" spans="1:7" ht="23.25" x14ac:dyDescent="0.25">
      <c r="A195" s="114" t="s">
        <v>221</v>
      </c>
      <c r="B195" s="127" t="s">
        <v>187</v>
      </c>
      <c r="C195" s="128" t="s">
        <v>420</v>
      </c>
      <c r="D195" s="129">
        <v>193244</v>
      </c>
      <c r="E195" s="129" t="s">
        <v>46</v>
      </c>
      <c r="F195" s="113">
        <v>193244</v>
      </c>
      <c r="G195" s="126"/>
    </row>
    <row r="196" spans="1:7" x14ac:dyDescent="0.25">
      <c r="A196" s="114" t="s">
        <v>72</v>
      </c>
      <c r="B196" s="127" t="s">
        <v>187</v>
      </c>
      <c r="C196" s="128" t="s">
        <v>421</v>
      </c>
      <c r="D196" s="129">
        <v>1062000</v>
      </c>
      <c r="E196" s="129">
        <v>441715.6</v>
      </c>
      <c r="F196" s="113">
        <v>620284.4</v>
      </c>
      <c r="G196" s="126">
        <f t="shared" si="3"/>
        <v>41.592806026365345</v>
      </c>
    </row>
    <row r="197" spans="1:7" x14ac:dyDescent="0.25">
      <c r="A197" s="114" t="s">
        <v>72</v>
      </c>
      <c r="B197" s="127" t="s">
        <v>187</v>
      </c>
      <c r="C197" s="128" t="s">
        <v>422</v>
      </c>
      <c r="D197" s="129">
        <v>1062000</v>
      </c>
      <c r="E197" s="129">
        <v>441715.6</v>
      </c>
      <c r="F197" s="113">
        <v>620284.4</v>
      </c>
      <c r="G197" s="126">
        <f t="shared" si="3"/>
        <v>41.592806026365345</v>
      </c>
    </row>
    <row r="198" spans="1:7" ht="23.25" x14ac:dyDescent="0.25">
      <c r="A198" s="114" t="s">
        <v>219</v>
      </c>
      <c r="B198" s="127" t="s">
        <v>187</v>
      </c>
      <c r="C198" s="128" t="s">
        <v>423</v>
      </c>
      <c r="D198" s="129">
        <v>1062000</v>
      </c>
      <c r="E198" s="129">
        <v>441715.6</v>
      </c>
      <c r="F198" s="113">
        <v>620284.4</v>
      </c>
      <c r="G198" s="126">
        <f t="shared" si="3"/>
        <v>41.592806026365345</v>
      </c>
    </row>
    <row r="199" spans="1:7" ht="23.25" x14ac:dyDescent="0.25">
      <c r="A199" s="114" t="s">
        <v>221</v>
      </c>
      <c r="B199" s="127" t="s">
        <v>187</v>
      </c>
      <c r="C199" s="128" t="s">
        <v>424</v>
      </c>
      <c r="D199" s="129">
        <v>1062000</v>
      </c>
      <c r="E199" s="129">
        <v>441715.6</v>
      </c>
      <c r="F199" s="113">
        <v>620284.4</v>
      </c>
      <c r="G199" s="126">
        <f t="shared" si="3"/>
        <v>41.592806026365345</v>
      </c>
    </row>
    <row r="200" spans="1:7" x14ac:dyDescent="0.25">
      <c r="A200" s="114" t="s">
        <v>225</v>
      </c>
      <c r="B200" s="127" t="s">
        <v>187</v>
      </c>
      <c r="C200" s="128" t="s">
        <v>425</v>
      </c>
      <c r="D200" s="129" t="s">
        <v>46</v>
      </c>
      <c r="E200" s="129">
        <v>441715.6</v>
      </c>
      <c r="F200" s="113" t="s">
        <v>46</v>
      </c>
      <c r="G200" s="126"/>
    </row>
    <row r="201" spans="1:7" x14ac:dyDescent="0.25">
      <c r="A201" s="114" t="s">
        <v>72</v>
      </c>
      <c r="B201" s="127" t="s">
        <v>187</v>
      </c>
      <c r="C201" s="128" t="s">
        <v>426</v>
      </c>
      <c r="D201" s="129">
        <v>169239</v>
      </c>
      <c r="E201" s="129" t="s">
        <v>46</v>
      </c>
      <c r="F201" s="113">
        <v>169239</v>
      </c>
      <c r="G201" s="126"/>
    </row>
    <row r="202" spans="1:7" x14ac:dyDescent="0.25">
      <c r="A202" s="114" t="s">
        <v>72</v>
      </c>
      <c r="B202" s="127" t="s">
        <v>187</v>
      </c>
      <c r="C202" s="128" t="s">
        <v>427</v>
      </c>
      <c r="D202" s="129">
        <v>169239</v>
      </c>
      <c r="E202" s="129" t="s">
        <v>46</v>
      </c>
      <c r="F202" s="113">
        <v>169239</v>
      </c>
      <c r="G202" s="126"/>
    </row>
    <row r="203" spans="1:7" ht="23.25" x14ac:dyDescent="0.25">
      <c r="A203" s="114" t="s">
        <v>219</v>
      </c>
      <c r="B203" s="127" t="s">
        <v>187</v>
      </c>
      <c r="C203" s="128" t="s">
        <v>428</v>
      </c>
      <c r="D203" s="129">
        <v>169239</v>
      </c>
      <c r="E203" s="129" t="s">
        <v>46</v>
      </c>
      <c r="F203" s="113">
        <v>169239</v>
      </c>
      <c r="G203" s="126"/>
    </row>
    <row r="204" spans="1:7" ht="23.25" x14ac:dyDescent="0.25">
      <c r="A204" s="114" t="s">
        <v>221</v>
      </c>
      <c r="B204" s="127" t="s">
        <v>187</v>
      </c>
      <c r="C204" s="128" t="s">
        <v>429</v>
      </c>
      <c r="D204" s="129">
        <v>169239</v>
      </c>
      <c r="E204" s="129" t="s">
        <v>46</v>
      </c>
      <c r="F204" s="113">
        <v>169239</v>
      </c>
      <c r="G204" s="126"/>
    </row>
    <row r="205" spans="1:7" x14ac:dyDescent="0.25">
      <c r="A205" s="114" t="s">
        <v>430</v>
      </c>
      <c r="B205" s="127" t="s">
        <v>187</v>
      </c>
      <c r="C205" s="128" t="s">
        <v>431</v>
      </c>
      <c r="D205" s="129">
        <v>37089771.359999999</v>
      </c>
      <c r="E205" s="129">
        <v>17028856.920000002</v>
      </c>
      <c r="F205" s="113">
        <v>20060914.439999998</v>
      </c>
      <c r="G205" s="126">
        <f t="shared" ref="G205:G249" si="4">E205*100/D205</f>
        <v>45.912542179661479</v>
      </c>
    </row>
    <row r="206" spans="1:7" x14ac:dyDescent="0.25">
      <c r="A206" s="114" t="s">
        <v>432</v>
      </c>
      <c r="B206" s="127" t="s">
        <v>187</v>
      </c>
      <c r="C206" s="128" t="s">
        <v>433</v>
      </c>
      <c r="D206" s="129">
        <v>37089771.359999999</v>
      </c>
      <c r="E206" s="129">
        <v>17028856.920000002</v>
      </c>
      <c r="F206" s="113">
        <v>20060914.440000001</v>
      </c>
      <c r="G206" s="126">
        <f t="shared" si="4"/>
        <v>45.912542179661479</v>
      </c>
    </row>
    <row r="207" spans="1:7" ht="34.5" x14ac:dyDescent="0.25">
      <c r="A207" s="114" t="s">
        <v>543</v>
      </c>
      <c r="B207" s="127" t="s">
        <v>187</v>
      </c>
      <c r="C207" s="128" t="s">
        <v>434</v>
      </c>
      <c r="D207" s="129">
        <v>11518136.359999999</v>
      </c>
      <c r="E207" s="129">
        <v>4428947.37</v>
      </c>
      <c r="F207" s="113">
        <v>7089188.9900000002</v>
      </c>
      <c r="G207" s="126">
        <f t="shared" si="4"/>
        <v>38.451944234492466</v>
      </c>
    </row>
    <row r="208" spans="1:7" x14ac:dyDescent="0.25">
      <c r="A208" s="114" t="s">
        <v>72</v>
      </c>
      <c r="B208" s="127" t="s">
        <v>187</v>
      </c>
      <c r="C208" s="128" t="s">
        <v>435</v>
      </c>
      <c r="D208" s="129">
        <v>10700000</v>
      </c>
      <c r="E208" s="129">
        <v>4207499.99</v>
      </c>
      <c r="F208" s="113">
        <v>6492500.0099999998</v>
      </c>
      <c r="G208" s="126">
        <f t="shared" si="4"/>
        <v>39.322429813084113</v>
      </c>
    </row>
    <row r="209" spans="1:7" ht="23.25" x14ac:dyDescent="0.25">
      <c r="A209" s="114" t="s">
        <v>219</v>
      </c>
      <c r="B209" s="127" t="s">
        <v>187</v>
      </c>
      <c r="C209" s="128" t="s">
        <v>436</v>
      </c>
      <c r="D209" s="129">
        <v>10700000</v>
      </c>
      <c r="E209" s="129">
        <v>4207499.99</v>
      </c>
      <c r="F209" s="113">
        <v>6492500.0099999998</v>
      </c>
      <c r="G209" s="126">
        <f t="shared" si="4"/>
        <v>39.322429813084113</v>
      </c>
    </row>
    <row r="210" spans="1:7" ht="23.25" x14ac:dyDescent="0.25">
      <c r="A210" s="114" t="s">
        <v>221</v>
      </c>
      <c r="B210" s="127" t="s">
        <v>187</v>
      </c>
      <c r="C210" s="128" t="s">
        <v>437</v>
      </c>
      <c r="D210" s="129">
        <v>10700000</v>
      </c>
      <c r="E210" s="129">
        <v>4207499.99</v>
      </c>
      <c r="F210" s="113">
        <v>6492500.0099999998</v>
      </c>
      <c r="G210" s="126">
        <f t="shared" si="4"/>
        <v>39.322429813084113</v>
      </c>
    </row>
    <row r="211" spans="1:7" ht="23.25" x14ac:dyDescent="0.25">
      <c r="A211" s="114" t="s">
        <v>438</v>
      </c>
      <c r="B211" s="127" t="s">
        <v>187</v>
      </c>
      <c r="C211" s="128" t="s">
        <v>439</v>
      </c>
      <c r="D211" s="129" t="s">
        <v>46</v>
      </c>
      <c r="E211" s="129">
        <v>2707500</v>
      </c>
      <c r="F211" s="113" t="s">
        <v>46</v>
      </c>
      <c r="G211" s="126"/>
    </row>
    <row r="212" spans="1:7" x14ac:dyDescent="0.25">
      <c r="A212" s="114" t="s">
        <v>225</v>
      </c>
      <c r="B212" s="127" t="s">
        <v>187</v>
      </c>
      <c r="C212" s="128" t="s">
        <v>440</v>
      </c>
      <c r="D212" s="129" t="s">
        <v>46</v>
      </c>
      <c r="E212" s="129">
        <v>1499999.99</v>
      </c>
      <c r="F212" s="113" t="s">
        <v>46</v>
      </c>
      <c r="G212" s="126"/>
    </row>
    <row r="213" spans="1:7" x14ac:dyDescent="0.25">
      <c r="A213" s="114" t="s">
        <v>72</v>
      </c>
      <c r="B213" s="127" t="s">
        <v>187</v>
      </c>
      <c r="C213" s="128" t="s">
        <v>441</v>
      </c>
      <c r="D213" s="129">
        <v>818136.36</v>
      </c>
      <c r="E213" s="129">
        <v>221447.38</v>
      </c>
      <c r="F213" s="113">
        <v>596688.98</v>
      </c>
      <c r="G213" s="126">
        <f t="shared" si="4"/>
        <v>27.067294747785077</v>
      </c>
    </row>
    <row r="214" spans="1:7" ht="23.25" x14ac:dyDescent="0.25">
      <c r="A214" s="114" t="s">
        <v>219</v>
      </c>
      <c r="B214" s="127" t="s">
        <v>187</v>
      </c>
      <c r="C214" s="128" t="s">
        <v>442</v>
      </c>
      <c r="D214" s="129">
        <v>818136.36</v>
      </c>
      <c r="E214" s="129">
        <v>221447.38</v>
      </c>
      <c r="F214" s="113">
        <v>596688.98</v>
      </c>
      <c r="G214" s="126">
        <f t="shared" si="4"/>
        <v>27.067294747785077</v>
      </c>
    </row>
    <row r="215" spans="1:7" ht="23.25" x14ac:dyDescent="0.25">
      <c r="A215" s="114" t="s">
        <v>221</v>
      </c>
      <c r="B215" s="127" t="s">
        <v>187</v>
      </c>
      <c r="C215" s="128" t="s">
        <v>443</v>
      </c>
      <c r="D215" s="129">
        <v>818136.36</v>
      </c>
      <c r="E215" s="129">
        <v>221447.38</v>
      </c>
      <c r="F215" s="113">
        <v>596688.98</v>
      </c>
      <c r="G215" s="126">
        <f t="shared" si="4"/>
        <v>27.067294747785077</v>
      </c>
    </row>
    <row r="216" spans="1:7" ht="23.25" x14ac:dyDescent="0.25">
      <c r="A216" s="114" t="s">
        <v>438</v>
      </c>
      <c r="B216" s="127" t="s">
        <v>187</v>
      </c>
      <c r="C216" s="128" t="s">
        <v>444</v>
      </c>
      <c r="D216" s="129" t="s">
        <v>46</v>
      </c>
      <c r="E216" s="129">
        <v>142500</v>
      </c>
      <c r="F216" s="113" t="s">
        <v>46</v>
      </c>
      <c r="G216" s="126"/>
    </row>
    <row r="217" spans="1:7" x14ac:dyDescent="0.25">
      <c r="A217" s="114" t="s">
        <v>225</v>
      </c>
      <c r="B217" s="127" t="s">
        <v>187</v>
      </c>
      <c r="C217" s="128" t="s">
        <v>445</v>
      </c>
      <c r="D217" s="129" t="s">
        <v>46</v>
      </c>
      <c r="E217" s="129">
        <v>78947.38</v>
      </c>
      <c r="F217" s="113" t="s">
        <v>46</v>
      </c>
      <c r="G217" s="126"/>
    </row>
    <row r="218" spans="1:7" x14ac:dyDescent="0.25">
      <c r="A218" s="114" t="s">
        <v>191</v>
      </c>
      <c r="B218" s="127" t="s">
        <v>187</v>
      </c>
      <c r="C218" s="128" t="s">
        <v>446</v>
      </c>
      <c r="D218" s="129">
        <v>25571635</v>
      </c>
      <c r="E218" s="129">
        <v>12599909.550000001</v>
      </c>
      <c r="F218" s="113">
        <v>12971725.449999999</v>
      </c>
      <c r="G218" s="126">
        <f t="shared" si="4"/>
        <v>49.272991539258243</v>
      </c>
    </row>
    <row r="219" spans="1:7" ht="23.25" x14ac:dyDescent="0.25">
      <c r="A219" s="114" t="s">
        <v>544</v>
      </c>
      <c r="B219" s="127" t="s">
        <v>187</v>
      </c>
      <c r="C219" s="128" t="s">
        <v>447</v>
      </c>
      <c r="D219" s="129">
        <v>11600427</v>
      </c>
      <c r="E219" s="129">
        <v>6504572.5199999996</v>
      </c>
      <c r="F219" s="113">
        <v>5095854.4800000004</v>
      </c>
      <c r="G219" s="126">
        <f t="shared" si="4"/>
        <v>56.071837010827274</v>
      </c>
    </row>
    <row r="220" spans="1:7" ht="45.75" x14ac:dyDescent="0.25">
      <c r="A220" s="114" t="s">
        <v>194</v>
      </c>
      <c r="B220" s="127" t="s">
        <v>187</v>
      </c>
      <c r="C220" s="128" t="s">
        <v>448</v>
      </c>
      <c r="D220" s="129">
        <v>11600427</v>
      </c>
      <c r="E220" s="129">
        <v>6504572.5199999996</v>
      </c>
      <c r="F220" s="113">
        <v>5095854.4800000004</v>
      </c>
      <c r="G220" s="126">
        <f t="shared" si="4"/>
        <v>56.071837010827274</v>
      </c>
    </row>
    <row r="221" spans="1:7" x14ac:dyDescent="0.25">
      <c r="A221" s="114" t="s">
        <v>449</v>
      </c>
      <c r="B221" s="127" t="s">
        <v>187</v>
      </c>
      <c r="C221" s="128" t="s">
        <v>450</v>
      </c>
      <c r="D221" s="129">
        <v>11600427</v>
      </c>
      <c r="E221" s="129">
        <v>6504572.5199999996</v>
      </c>
      <c r="F221" s="113">
        <v>5095854.4800000004</v>
      </c>
      <c r="G221" s="126">
        <f t="shared" si="4"/>
        <v>56.071837010827274</v>
      </c>
    </row>
    <row r="222" spans="1:7" x14ac:dyDescent="0.25">
      <c r="A222" s="114" t="s">
        <v>451</v>
      </c>
      <c r="B222" s="127" t="s">
        <v>187</v>
      </c>
      <c r="C222" s="128" t="s">
        <v>452</v>
      </c>
      <c r="D222" s="129" t="s">
        <v>46</v>
      </c>
      <c r="E222" s="129">
        <v>4993662.5199999996</v>
      </c>
      <c r="F222" s="113" t="s">
        <v>46</v>
      </c>
      <c r="G222" s="126"/>
    </row>
    <row r="223" spans="1:7" ht="34.5" x14ac:dyDescent="0.25">
      <c r="A223" s="114" t="s">
        <v>453</v>
      </c>
      <c r="B223" s="127" t="s">
        <v>187</v>
      </c>
      <c r="C223" s="128" t="s">
        <v>454</v>
      </c>
      <c r="D223" s="129" t="s">
        <v>46</v>
      </c>
      <c r="E223" s="129">
        <v>1510910</v>
      </c>
      <c r="F223" s="113" t="s">
        <v>46</v>
      </c>
      <c r="G223" s="126"/>
    </row>
    <row r="224" spans="1:7" x14ac:dyDescent="0.25">
      <c r="A224" s="114" t="s">
        <v>72</v>
      </c>
      <c r="B224" s="127" t="s">
        <v>187</v>
      </c>
      <c r="C224" s="128" t="s">
        <v>455</v>
      </c>
      <c r="D224" s="129">
        <v>12310708</v>
      </c>
      <c r="E224" s="129">
        <v>4658037.03</v>
      </c>
      <c r="F224" s="113">
        <v>7652670.9699999997</v>
      </c>
      <c r="G224" s="126">
        <f t="shared" si="4"/>
        <v>37.837279789269637</v>
      </c>
    </row>
    <row r="225" spans="1:7" ht="45.75" x14ac:dyDescent="0.25">
      <c r="A225" s="114" t="s">
        <v>194</v>
      </c>
      <c r="B225" s="127" t="s">
        <v>187</v>
      </c>
      <c r="C225" s="128" t="s">
        <v>456</v>
      </c>
      <c r="D225" s="129">
        <v>7937708</v>
      </c>
      <c r="E225" s="129">
        <v>2910175.76</v>
      </c>
      <c r="F225" s="113">
        <v>5027532.24</v>
      </c>
      <c r="G225" s="126">
        <f t="shared" si="4"/>
        <v>36.662670886860539</v>
      </c>
    </row>
    <row r="226" spans="1:7" x14ac:dyDescent="0.25">
      <c r="A226" s="114" t="s">
        <v>449</v>
      </c>
      <c r="B226" s="127" t="s">
        <v>187</v>
      </c>
      <c r="C226" s="128" t="s">
        <v>457</v>
      </c>
      <c r="D226" s="129">
        <v>7937708</v>
      </c>
      <c r="E226" s="129">
        <v>2910175.76</v>
      </c>
      <c r="F226" s="113">
        <v>5027532.24</v>
      </c>
      <c r="G226" s="126">
        <f t="shared" si="4"/>
        <v>36.662670886860539</v>
      </c>
    </row>
    <row r="227" spans="1:7" x14ac:dyDescent="0.25">
      <c r="A227" s="114" t="s">
        <v>451</v>
      </c>
      <c r="B227" s="127" t="s">
        <v>187</v>
      </c>
      <c r="C227" s="128" t="s">
        <v>458</v>
      </c>
      <c r="D227" s="129" t="s">
        <v>46</v>
      </c>
      <c r="E227" s="129">
        <v>1969687.3</v>
      </c>
      <c r="F227" s="113" t="s">
        <v>46</v>
      </c>
      <c r="G227" s="126"/>
    </row>
    <row r="228" spans="1:7" ht="34.5" x14ac:dyDescent="0.25">
      <c r="A228" s="114" t="s">
        <v>453</v>
      </c>
      <c r="B228" s="127" t="s">
        <v>187</v>
      </c>
      <c r="C228" s="128" t="s">
        <v>459</v>
      </c>
      <c r="D228" s="129" t="s">
        <v>46</v>
      </c>
      <c r="E228" s="129">
        <v>940488.46</v>
      </c>
      <c r="F228" s="113" t="s">
        <v>46</v>
      </c>
      <c r="G228" s="126"/>
    </row>
    <row r="229" spans="1:7" ht="23.25" x14ac:dyDescent="0.25">
      <c r="A229" s="114" t="s">
        <v>219</v>
      </c>
      <c r="B229" s="127" t="s">
        <v>187</v>
      </c>
      <c r="C229" s="128" t="s">
        <v>460</v>
      </c>
      <c r="D229" s="129">
        <v>3978000</v>
      </c>
      <c r="E229" s="129">
        <v>1747861.27</v>
      </c>
      <c r="F229" s="113">
        <v>2230138.73</v>
      </c>
      <c r="G229" s="126">
        <f t="shared" si="4"/>
        <v>43.938191804927101</v>
      </c>
    </row>
    <row r="230" spans="1:7" ht="23.25" x14ac:dyDescent="0.25">
      <c r="A230" s="114" t="s">
        <v>221</v>
      </c>
      <c r="B230" s="127" t="s">
        <v>187</v>
      </c>
      <c r="C230" s="128" t="s">
        <v>461</v>
      </c>
      <c r="D230" s="129">
        <v>3978000</v>
      </c>
      <c r="E230" s="129">
        <v>1747861.27</v>
      </c>
      <c r="F230" s="113">
        <v>2230138.73</v>
      </c>
      <c r="G230" s="126">
        <f t="shared" si="4"/>
        <v>43.938191804927101</v>
      </c>
    </row>
    <row r="231" spans="1:7" ht="23.25" x14ac:dyDescent="0.25">
      <c r="A231" s="114" t="s">
        <v>223</v>
      </c>
      <c r="B231" s="127" t="s">
        <v>187</v>
      </c>
      <c r="C231" s="128" t="s">
        <v>462</v>
      </c>
      <c r="D231" s="129" t="s">
        <v>46</v>
      </c>
      <c r="E231" s="129">
        <v>114295.37</v>
      </c>
      <c r="F231" s="113" t="s">
        <v>46</v>
      </c>
      <c r="G231" s="126"/>
    </row>
    <row r="232" spans="1:7" x14ac:dyDescent="0.25">
      <c r="A232" s="114" t="s">
        <v>225</v>
      </c>
      <c r="B232" s="127" t="s">
        <v>187</v>
      </c>
      <c r="C232" s="128" t="s">
        <v>463</v>
      </c>
      <c r="D232" s="129" t="s">
        <v>46</v>
      </c>
      <c r="E232" s="129">
        <v>900177.54</v>
      </c>
      <c r="F232" s="113" t="s">
        <v>46</v>
      </c>
      <c r="G232" s="126"/>
    </row>
    <row r="233" spans="1:7" x14ac:dyDescent="0.25">
      <c r="A233" s="114" t="s">
        <v>227</v>
      </c>
      <c r="B233" s="127" t="s">
        <v>187</v>
      </c>
      <c r="C233" s="128" t="s">
        <v>464</v>
      </c>
      <c r="D233" s="129" t="s">
        <v>46</v>
      </c>
      <c r="E233" s="129">
        <v>733388.36</v>
      </c>
      <c r="F233" s="113" t="s">
        <v>46</v>
      </c>
      <c r="G233" s="126"/>
    </row>
    <row r="234" spans="1:7" x14ac:dyDescent="0.25">
      <c r="A234" s="114" t="s">
        <v>229</v>
      </c>
      <c r="B234" s="127" t="s">
        <v>187</v>
      </c>
      <c r="C234" s="128" t="s">
        <v>465</v>
      </c>
      <c r="D234" s="129">
        <v>395000</v>
      </c>
      <c r="E234" s="129" t="s">
        <v>46</v>
      </c>
      <c r="F234" s="113">
        <v>395000</v>
      </c>
      <c r="G234" s="126"/>
    </row>
    <row r="235" spans="1:7" x14ac:dyDescent="0.25">
      <c r="A235" s="114" t="s">
        <v>231</v>
      </c>
      <c r="B235" s="127" t="s">
        <v>187</v>
      </c>
      <c r="C235" s="128" t="s">
        <v>466</v>
      </c>
      <c r="D235" s="129">
        <v>395000</v>
      </c>
      <c r="E235" s="129" t="s">
        <v>46</v>
      </c>
      <c r="F235" s="113">
        <v>395000</v>
      </c>
      <c r="G235" s="126"/>
    </row>
    <row r="236" spans="1:7" ht="45.75" x14ac:dyDescent="0.25">
      <c r="A236" s="114" t="s">
        <v>398</v>
      </c>
      <c r="B236" s="127" t="s">
        <v>187</v>
      </c>
      <c r="C236" s="128" t="s">
        <v>467</v>
      </c>
      <c r="D236" s="129">
        <v>320000</v>
      </c>
      <c r="E236" s="129">
        <v>100000</v>
      </c>
      <c r="F236" s="113">
        <v>220000</v>
      </c>
      <c r="G236" s="126">
        <f t="shared" si="4"/>
        <v>31.25</v>
      </c>
    </row>
    <row r="237" spans="1:7" ht="23.25" x14ac:dyDescent="0.25">
      <c r="A237" s="114" t="s">
        <v>219</v>
      </c>
      <c r="B237" s="127" t="s">
        <v>187</v>
      </c>
      <c r="C237" s="128" t="s">
        <v>468</v>
      </c>
      <c r="D237" s="129">
        <v>320000</v>
      </c>
      <c r="E237" s="129">
        <v>100000</v>
      </c>
      <c r="F237" s="113">
        <v>220000</v>
      </c>
      <c r="G237" s="126">
        <f t="shared" si="4"/>
        <v>31.25</v>
      </c>
    </row>
    <row r="238" spans="1:7" ht="23.25" x14ac:dyDescent="0.25">
      <c r="A238" s="114" t="s">
        <v>221</v>
      </c>
      <c r="B238" s="127" t="s">
        <v>187</v>
      </c>
      <c r="C238" s="128" t="s">
        <v>469</v>
      </c>
      <c r="D238" s="129">
        <v>320000</v>
      </c>
      <c r="E238" s="129">
        <v>100000</v>
      </c>
      <c r="F238" s="113">
        <v>220000</v>
      </c>
      <c r="G238" s="126">
        <f t="shared" si="4"/>
        <v>31.25</v>
      </c>
    </row>
    <row r="239" spans="1:7" x14ac:dyDescent="0.25">
      <c r="A239" s="114" t="s">
        <v>225</v>
      </c>
      <c r="B239" s="127" t="s">
        <v>187</v>
      </c>
      <c r="C239" s="128" t="s">
        <v>470</v>
      </c>
      <c r="D239" s="129" t="s">
        <v>46</v>
      </c>
      <c r="E239" s="129">
        <v>100000</v>
      </c>
      <c r="F239" s="113" t="s">
        <v>46</v>
      </c>
      <c r="G239" s="126"/>
    </row>
    <row r="240" spans="1:7" ht="34.5" x14ac:dyDescent="0.25">
      <c r="A240" s="114" t="s">
        <v>471</v>
      </c>
      <c r="B240" s="127" t="s">
        <v>187</v>
      </c>
      <c r="C240" s="128" t="s">
        <v>472</v>
      </c>
      <c r="D240" s="129">
        <v>1340500</v>
      </c>
      <c r="E240" s="129">
        <v>1337300</v>
      </c>
      <c r="F240" s="113">
        <v>3200</v>
      </c>
      <c r="G240" s="126">
        <f t="shared" si="4"/>
        <v>99.761283103319656</v>
      </c>
    </row>
    <row r="241" spans="1:7" ht="23.25" x14ac:dyDescent="0.25">
      <c r="A241" s="114" t="s">
        <v>219</v>
      </c>
      <c r="B241" s="127" t="s">
        <v>187</v>
      </c>
      <c r="C241" s="128" t="s">
        <v>473</v>
      </c>
      <c r="D241" s="129">
        <v>1340500</v>
      </c>
      <c r="E241" s="129">
        <v>1337300</v>
      </c>
      <c r="F241" s="113">
        <v>3200</v>
      </c>
      <c r="G241" s="126">
        <f t="shared" si="4"/>
        <v>99.761283103319656</v>
      </c>
    </row>
    <row r="242" spans="1:7" ht="23.25" x14ac:dyDescent="0.25">
      <c r="A242" s="114" t="s">
        <v>221</v>
      </c>
      <c r="B242" s="127" t="s">
        <v>187</v>
      </c>
      <c r="C242" s="128" t="s">
        <v>474</v>
      </c>
      <c r="D242" s="129">
        <v>1340500</v>
      </c>
      <c r="E242" s="129">
        <v>1337300</v>
      </c>
      <c r="F242" s="113">
        <v>3200</v>
      </c>
      <c r="G242" s="126">
        <f t="shared" si="4"/>
        <v>99.761283103319656</v>
      </c>
    </row>
    <row r="243" spans="1:7" x14ac:dyDescent="0.25">
      <c r="A243" s="114" t="s">
        <v>225</v>
      </c>
      <c r="B243" s="127" t="s">
        <v>187</v>
      </c>
      <c r="C243" s="128" t="s">
        <v>475</v>
      </c>
      <c r="D243" s="129" t="s">
        <v>46</v>
      </c>
      <c r="E243" s="129">
        <v>1337300</v>
      </c>
      <c r="F243" s="113" t="s">
        <v>46</v>
      </c>
      <c r="G243" s="126"/>
    </row>
    <row r="244" spans="1:7" x14ac:dyDescent="0.25">
      <c r="A244" s="114" t="s">
        <v>476</v>
      </c>
      <c r="B244" s="127" t="s">
        <v>187</v>
      </c>
      <c r="C244" s="128" t="s">
        <v>477</v>
      </c>
      <c r="D244" s="129">
        <v>534500</v>
      </c>
      <c r="E244" s="129">
        <v>267231.12</v>
      </c>
      <c r="F244" s="113">
        <v>267268.88</v>
      </c>
      <c r="G244" s="126">
        <f t="shared" si="4"/>
        <v>49.99646772684752</v>
      </c>
    </row>
    <row r="245" spans="1:7" x14ac:dyDescent="0.25">
      <c r="A245" s="114" t="s">
        <v>478</v>
      </c>
      <c r="B245" s="127" t="s">
        <v>187</v>
      </c>
      <c r="C245" s="128" t="s">
        <v>479</v>
      </c>
      <c r="D245" s="129">
        <v>534500</v>
      </c>
      <c r="E245" s="129">
        <v>267231.12</v>
      </c>
      <c r="F245" s="113">
        <v>267268.88</v>
      </c>
      <c r="G245" s="126">
        <f t="shared" si="4"/>
        <v>49.99646772684752</v>
      </c>
    </row>
    <row r="246" spans="1:7" x14ac:dyDescent="0.25">
      <c r="A246" s="114" t="s">
        <v>191</v>
      </c>
      <c r="B246" s="127" t="s">
        <v>187</v>
      </c>
      <c r="C246" s="128" t="s">
        <v>480</v>
      </c>
      <c r="D246" s="129">
        <v>534500</v>
      </c>
      <c r="E246" s="129">
        <v>267231.12</v>
      </c>
      <c r="F246" s="113">
        <v>267268.88</v>
      </c>
      <c r="G246" s="126">
        <f t="shared" si="4"/>
        <v>49.99646772684752</v>
      </c>
    </row>
    <row r="247" spans="1:7" ht="23.25" x14ac:dyDescent="0.25">
      <c r="A247" s="114" t="s">
        <v>481</v>
      </c>
      <c r="B247" s="127" t="s">
        <v>187</v>
      </c>
      <c r="C247" s="128" t="s">
        <v>482</v>
      </c>
      <c r="D247" s="129">
        <v>534500</v>
      </c>
      <c r="E247" s="129">
        <v>267231.12</v>
      </c>
      <c r="F247" s="113">
        <v>267268.88</v>
      </c>
      <c r="G247" s="126">
        <f t="shared" si="4"/>
        <v>49.99646772684752</v>
      </c>
    </row>
    <row r="248" spans="1:7" x14ac:dyDescent="0.25">
      <c r="A248" s="114" t="s">
        <v>483</v>
      </c>
      <c r="B248" s="127" t="s">
        <v>187</v>
      </c>
      <c r="C248" s="128" t="s">
        <v>484</v>
      </c>
      <c r="D248" s="129">
        <v>534500</v>
      </c>
      <c r="E248" s="129">
        <v>267231.12</v>
      </c>
      <c r="F248" s="113">
        <v>267268.88</v>
      </c>
      <c r="G248" s="126">
        <f t="shared" si="4"/>
        <v>49.99646772684752</v>
      </c>
    </row>
    <row r="249" spans="1:7" x14ac:dyDescent="0.25">
      <c r="A249" s="114" t="s">
        <v>485</v>
      </c>
      <c r="B249" s="127" t="s">
        <v>187</v>
      </c>
      <c r="C249" s="128" t="s">
        <v>486</v>
      </c>
      <c r="D249" s="129">
        <v>534500</v>
      </c>
      <c r="E249" s="129">
        <v>267231.12</v>
      </c>
      <c r="F249" s="113">
        <v>267268.88</v>
      </c>
      <c r="G249" s="126">
        <f t="shared" si="4"/>
        <v>49.99646772684752</v>
      </c>
    </row>
    <row r="250" spans="1:7" ht="15.75" thickBot="1" x14ac:dyDescent="0.3">
      <c r="A250" s="114" t="s">
        <v>487</v>
      </c>
      <c r="B250" s="127" t="s">
        <v>187</v>
      </c>
      <c r="C250" s="128" t="s">
        <v>488</v>
      </c>
      <c r="D250" s="129" t="s">
        <v>46</v>
      </c>
      <c r="E250" s="129">
        <v>267231.12</v>
      </c>
      <c r="F250" s="113" t="s">
        <v>46</v>
      </c>
      <c r="G250" s="126"/>
    </row>
    <row r="251" spans="1:7" ht="24" customHeight="1" thickBot="1" x14ac:dyDescent="0.3">
      <c r="A251" s="115" t="s">
        <v>489</v>
      </c>
      <c r="B251" s="130" t="s">
        <v>490</v>
      </c>
      <c r="C251" s="131" t="s">
        <v>32</v>
      </c>
      <c r="D251" s="132">
        <v>-2518952</v>
      </c>
      <c r="E251" s="132">
        <v>-543411.62</v>
      </c>
      <c r="F251" s="133" t="s">
        <v>32</v>
      </c>
      <c r="G251" s="134"/>
    </row>
    <row r="252" spans="1:7" ht="15" customHeight="1" x14ac:dyDescent="0.25">
      <c r="A252" s="37"/>
      <c r="B252" s="120"/>
      <c r="C252" s="120"/>
      <c r="D252" s="120"/>
      <c r="E252" s="120"/>
      <c r="F252" s="120"/>
      <c r="G252" s="15"/>
    </row>
  </sheetData>
  <mergeCells count="8">
    <mergeCell ref="G3:G5"/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6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zoomScaleNormal="100" zoomScaleSheetLayoutView="100" workbookViewId="0"/>
  </sheetViews>
  <sheetFormatPr defaultRowHeight="15" x14ac:dyDescent="0.25"/>
  <cols>
    <col min="1" max="1" width="45.4257812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38"/>
      <c r="B1" s="39"/>
      <c r="C1" s="40"/>
      <c r="D1" s="18"/>
      <c r="E1" s="41"/>
      <c r="F1" s="31" t="s">
        <v>491</v>
      </c>
      <c r="G1" s="15"/>
    </row>
    <row r="2" spans="1:7" ht="14.1" customHeight="1" x14ac:dyDescent="0.25">
      <c r="A2" s="136" t="s">
        <v>492</v>
      </c>
      <c r="B2" s="137"/>
      <c r="C2" s="137"/>
      <c r="D2" s="137"/>
      <c r="E2" s="137"/>
      <c r="F2" s="137"/>
      <c r="G2" s="15"/>
    </row>
    <row r="3" spans="1:7" ht="12" customHeight="1" x14ac:dyDescent="0.25">
      <c r="A3" s="42"/>
      <c r="B3" s="43"/>
      <c r="C3" s="44"/>
      <c r="D3" s="45"/>
      <c r="E3" s="46"/>
      <c r="F3" s="47"/>
      <c r="G3" s="15"/>
    </row>
    <row r="4" spans="1:7" ht="13.5" customHeight="1" x14ac:dyDescent="0.25">
      <c r="A4" s="144" t="s">
        <v>21</v>
      </c>
      <c r="B4" s="144" t="s">
        <v>22</v>
      </c>
      <c r="C4" s="144" t="s">
        <v>493</v>
      </c>
      <c r="D4" s="144" t="s">
        <v>24</v>
      </c>
      <c r="E4" s="144" t="s">
        <v>25</v>
      </c>
      <c r="F4" s="144" t="s">
        <v>26</v>
      </c>
      <c r="G4" s="15"/>
    </row>
    <row r="5" spans="1:7" ht="12" customHeight="1" x14ac:dyDescent="0.25">
      <c r="A5" s="145"/>
      <c r="B5" s="145"/>
      <c r="C5" s="145"/>
      <c r="D5" s="145"/>
      <c r="E5" s="145"/>
      <c r="F5" s="145"/>
      <c r="G5" s="15"/>
    </row>
    <row r="6" spans="1:7" ht="12" customHeight="1" x14ac:dyDescent="0.25">
      <c r="A6" s="145"/>
      <c r="B6" s="145"/>
      <c r="C6" s="145"/>
      <c r="D6" s="145"/>
      <c r="E6" s="145"/>
      <c r="F6" s="145"/>
      <c r="G6" s="15"/>
    </row>
    <row r="7" spans="1:7" ht="11.25" customHeight="1" x14ac:dyDescent="0.25">
      <c r="A7" s="145"/>
      <c r="B7" s="145"/>
      <c r="C7" s="145"/>
      <c r="D7" s="145"/>
      <c r="E7" s="145"/>
      <c r="F7" s="145"/>
      <c r="G7" s="15"/>
    </row>
    <row r="8" spans="1:7" ht="10.5" customHeight="1" x14ac:dyDescent="0.25">
      <c r="A8" s="145"/>
      <c r="B8" s="145"/>
      <c r="C8" s="145"/>
      <c r="D8" s="145"/>
      <c r="E8" s="145"/>
      <c r="F8" s="145"/>
      <c r="G8" s="15"/>
    </row>
    <row r="9" spans="1:7" ht="12" customHeight="1" x14ac:dyDescent="0.25">
      <c r="A9" s="28">
        <v>1</v>
      </c>
      <c r="B9" s="29">
        <v>2</v>
      </c>
      <c r="C9" s="32">
        <v>3</v>
      </c>
      <c r="D9" s="33" t="s">
        <v>27</v>
      </c>
      <c r="E9" s="33" t="s">
        <v>28</v>
      </c>
      <c r="F9" s="33" t="s">
        <v>29</v>
      </c>
      <c r="G9" s="15"/>
    </row>
    <row r="10" spans="1:7" ht="18" customHeight="1" x14ac:dyDescent="0.25">
      <c r="A10" s="36" t="s">
        <v>494</v>
      </c>
      <c r="B10" s="48">
        <v>500</v>
      </c>
      <c r="C10" s="49" t="s">
        <v>32</v>
      </c>
      <c r="D10" s="30">
        <v>2518952</v>
      </c>
      <c r="E10" s="30">
        <v>543411.62</v>
      </c>
      <c r="F10" s="34">
        <v>1975540.38</v>
      </c>
      <c r="G10" s="15"/>
    </row>
    <row r="11" spans="1:7" ht="12" customHeight="1" x14ac:dyDescent="0.25">
      <c r="A11" s="50" t="s">
        <v>33</v>
      </c>
      <c r="B11" s="51"/>
      <c r="C11" s="52"/>
      <c r="D11" s="53"/>
      <c r="E11" s="53"/>
      <c r="F11" s="54"/>
      <c r="G11" s="15"/>
    </row>
    <row r="12" spans="1:7" ht="18" customHeight="1" x14ac:dyDescent="0.25">
      <c r="A12" s="55" t="s">
        <v>495</v>
      </c>
      <c r="B12" s="51">
        <v>520</v>
      </c>
      <c r="C12" s="52" t="s">
        <v>32</v>
      </c>
      <c r="D12" s="56" t="s">
        <v>46</v>
      </c>
      <c r="E12" s="56" t="s">
        <v>46</v>
      </c>
      <c r="F12" s="57" t="s">
        <v>46</v>
      </c>
      <c r="G12" s="15"/>
    </row>
    <row r="13" spans="1:7" ht="12" customHeight="1" x14ac:dyDescent="0.25">
      <c r="A13" s="58" t="s">
        <v>496</v>
      </c>
      <c r="B13" s="51"/>
      <c r="C13" s="52"/>
      <c r="D13" s="53"/>
      <c r="E13" s="53"/>
      <c r="F13" s="54"/>
      <c r="G13" s="15"/>
    </row>
    <row r="14" spans="1:7" ht="14.1" customHeight="1" x14ac:dyDescent="0.25">
      <c r="A14" s="59" t="s">
        <v>497</v>
      </c>
      <c r="B14" s="51">
        <v>620</v>
      </c>
      <c r="C14" s="52" t="s">
        <v>32</v>
      </c>
      <c r="D14" s="56" t="s">
        <v>46</v>
      </c>
      <c r="E14" s="56" t="s">
        <v>46</v>
      </c>
      <c r="F14" s="57" t="s">
        <v>46</v>
      </c>
      <c r="G14" s="15"/>
    </row>
    <row r="15" spans="1:7" ht="12.95" customHeight="1" x14ac:dyDescent="0.25">
      <c r="A15" s="60" t="s">
        <v>496</v>
      </c>
      <c r="B15" s="51"/>
      <c r="C15" s="52"/>
      <c r="D15" s="53"/>
      <c r="E15" s="53"/>
      <c r="F15" s="54"/>
      <c r="G15" s="15"/>
    </row>
    <row r="16" spans="1:7" ht="14.1" customHeight="1" x14ac:dyDescent="0.25">
      <c r="A16" s="61" t="s">
        <v>498</v>
      </c>
      <c r="B16" s="51">
        <v>700</v>
      </c>
      <c r="C16" s="52"/>
      <c r="D16" s="56">
        <v>2518952</v>
      </c>
      <c r="E16" s="56">
        <v>543411.62</v>
      </c>
      <c r="F16" s="57">
        <v>1975540.38</v>
      </c>
      <c r="G16" s="15"/>
    </row>
    <row r="17" spans="1:7" ht="23.25" x14ac:dyDescent="0.25">
      <c r="A17" s="62" t="s">
        <v>499</v>
      </c>
      <c r="B17" s="51">
        <v>700</v>
      </c>
      <c r="C17" s="52" t="s">
        <v>500</v>
      </c>
      <c r="D17" s="56">
        <v>2518952</v>
      </c>
      <c r="E17" s="56">
        <v>543411.62</v>
      </c>
      <c r="F17" s="57">
        <v>1975540.38</v>
      </c>
      <c r="G17" s="15"/>
    </row>
    <row r="18" spans="1:7" ht="14.1" customHeight="1" x14ac:dyDescent="0.25">
      <c r="A18" s="59" t="s">
        <v>501</v>
      </c>
      <c r="B18" s="51">
        <v>710</v>
      </c>
      <c r="C18" s="52"/>
      <c r="D18" s="56">
        <v>-157742700.5</v>
      </c>
      <c r="E18" s="56">
        <v>-33084636.82</v>
      </c>
      <c r="F18" s="63" t="s">
        <v>502</v>
      </c>
      <c r="G18" s="15"/>
    </row>
    <row r="19" spans="1:7" x14ac:dyDescent="0.25">
      <c r="A19" s="35" t="s">
        <v>503</v>
      </c>
      <c r="B19" s="51">
        <v>710</v>
      </c>
      <c r="C19" s="52" t="s">
        <v>504</v>
      </c>
      <c r="D19" s="56">
        <v>-157742700.5</v>
      </c>
      <c r="E19" s="56">
        <v>-33084636.82</v>
      </c>
      <c r="F19" s="63" t="s">
        <v>502</v>
      </c>
      <c r="G19" s="15"/>
    </row>
    <row r="20" spans="1:7" x14ac:dyDescent="0.25">
      <c r="A20" s="35" t="s">
        <v>505</v>
      </c>
      <c r="B20" s="51">
        <v>710</v>
      </c>
      <c r="C20" s="52" t="s">
        <v>506</v>
      </c>
      <c r="D20" s="56">
        <v>-157742700.5</v>
      </c>
      <c r="E20" s="56">
        <v>-33084636.82</v>
      </c>
      <c r="F20" s="63" t="s">
        <v>502</v>
      </c>
      <c r="G20" s="15"/>
    </row>
    <row r="21" spans="1:7" ht="24" customHeight="1" x14ac:dyDescent="0.25">
      <c r="A21" s="35" t="s">
        <v>507</v>
      </c>
      <c r="B21" s="51">
        <v>710</v>
      </c>
      <c r="C21" s="52" t="s">
        <v>508</v>
      </c>
      <c r="D21" s="56">
        <v>-157742700.5</v>
      </c>
      <c r="E21" s="56">
        <v>-33084636.82</v>
      </c>
      <c r="F21" s="63" t="s">
        <v>502</v>
      </c>
      <c r="G21" s="15"/>
    </row>
    <row r="22" spans="1:7" ht="23.25" x14ac:dyDescent="0.25">
      <c r="A22" s="35" t="s">
        <v>509</v>
      </c>
      <c r="B22" s="51">
        <v>710</v>
      </c>
      <c r="C22" s="52" t="s">
        <v>510</v>
      </c>
      <c r="D22" s="56">
        <v>-157742700.5</v>
      </c>
      <c r="E22" s="56">
        <v>-33084636.82</v>
      </c>
      <c r="F22" s="63" t="s">
        <v>502</v>
      </c>
      <c r="G22" s="15"/>
    </row>
    <row r="23" spans="1:7" ht="14.1" customHeight="1" x14ac:dyDescent="0.25">
      <c r="A23" s="59" t="s">
        <v>511</v>
      </c>
      <c r="B23" s="51">
        <v>720</v>
      </c>
      <c r="C23" s="52"/>
      <c r="D23" s="56">
        <v>160261652.5</v>
      </c>
      <c r="E23" s="56">
        <v>33628048.439999998</v>
      </c>
      <c r="F23" s="63" t="s">
        <v>502</v>
      </c>
      <c r="G23" s="15"/>
    </row>
    <row r="24" spans="1:7" x14ac:dyDescent="0.25">
      <c r="A24" s="35" t="s">
        <v>512</v>
      </c>
      <c r="B24" s="51">
        <v>720</v>
      </c>
      <c r="C24" s="64" t="s">
        <v>513</v>
      </c>
      <c r="D24" s="56">
        <v>160261652.5</v>
      </c>
      <c r="E24" s="56">
        <v>33628048.439999998</v>
      </c>
      <c r="F24" s="63" t="s">
        <v>502</v>
      </c>
      <c r="G24" s="15"/>
    </row>
    <row r="25" spans="1:7" x14ac:dyDescent="0.25">
      <c r="A25" s="35" t="s">
        <v>514</v>
      </c>
      <c r="B25" s="51">
        <v>720</v>
      </c>
      <c r="C25" s="64" t="s">
        <v>515</v>
      </c>
      <c r="D25" s="56">
        <v>160261652.5</v>
      </c>
      <c r="E25" s="56">
        <v>33628048.439999998</v>
      </c>
      <c r="F25" s="63" t="s">
        <v>502</v>
      </c>
      <c r="G25" s="15"/>
    </row>
    <row r="26" spans="1:7" ht="27" customHeight="1" x14ac:dyDescent="0.25">
      <c r="A26" s="35" t="s">
        <v>516</v>
      </c>
      <c r="B26" s="51">
        <v>720</v>
      </c>
      <c r="C26" s="64" t="s">
        <v>517</v>
      </c>
      <c r="D26" s="56">
        <v>160261652.5</v>
      </c>
      <c r="E26" s="56">
        <v>33628048.439999998</v>
      </c>
      <c r="F26" s="63" t="s">
        <v>502</v>
      </c>
      <c r="G26" s="15"/>
    </row>
    <row r="27" spans="1:7" ht="23.25" x14ac:dyDescent="0.25">
      <c r="A27" s="35" t="s">
        <v>518</v>
      </c>
      <c r="B27" s="51">
        <v>720</v>
      </c>
      <c r="C27" s="64" t="s">
        <v>519</v>
      </c>
      <c r="D27" s="56">
        <v>160261652.5</v>
      </c>
      <c r="E27" s="56">
        <v>33628048.439999998</v>
      </c>
      <c r="F27" s="63" t="s">
        <v>502</v>
      </c>
      <c r="G27" s="15"/>
    </row>
    <row r="28" spans="1:7" ht="10.5" customHeight="1" x14ac:dyDescent="0.25">
      <c r="A28" s="65"/>
      <c r="B28" s="66"/>
      <c r="C28" s="67"/>
      <c r="D28" s="68"/>
      <c r="E28" s="69"/>
      <c r="F28" s="69"/>
      <c r="G28" s="15"/>
    </row>
    <row r="29" spans="1:7" x14ac:dyDescent="0.25">
      <c r="A29" s="70"/>
      <c r="B29" s="71"/>
      <c r="C29" s="70"/>
      <c r="D29" s="11"/>
      <c r="E29" s="72"/>
      <c r="F29" s="72"/>
      <c r="G29" s="15"/>
    </row>
    <row r="30" spans="1:7" ht="20.100000000000001" customHeight="1" x14ac:dyDescent="0.25">
      <c r="A30" s="17" t="s">
        <v>520</v>
      </c>
      <c r="B30" s="73"/>
      <c r="C30" s="15"/>
      <c r="D30" s="153" t="s">
        <v>521</v>
      </c>
      <c r="E30" s="154"/>
      <c r="F30" s="15"/>
      <c r="G30" s="15"/>
    </row>
    <row r="31" spans="1:7" ht="9.9499999999999993" customHeight="1" x14ac:dyDescent="0.25">
      <c r="A31" s="75"/>
      <c r="B31" s="76" t="s">
        <v>522</v>
      </c>
      <c r="C31" s="15"/>
      <c r="D31" s="155" t="s">
        <v>523</v>
      </c>
      <c r="E31" s="156"/>
      <c r="F31" s="15"/>
      <c r="G31" s="15"/>
    </row>
    <row r="32" spans="1:7" ht="9.9499999999999993" customHeight="1" x14ac:dyDescent="0.25">
      <c r="A32" s="70"/>
      <c r="B32" s="77"/>
      <c r="C32" s="78"/>
      <c r="D32" s="72"/>
      <c r="E32" s="72"/>
      <c r="F32" s="72"/>
      <c r="G32" s="15"/>
    </row>
    <row r="33" spans="1:7" ht="10.5" customHeight="1" x14ac:dyDescent="0.25">
      <c r="A33" s="79"/>
      <c r="B33" s="80"/>
      <c r="C33" s="78"/>
      <c r="D33" s="40"/>
      <c r="E33" s="157"/>
      <c r="F33" s="158"/>
      <c r="G33" s="15"/>
    </row>
    <row r="34" spans="1:7" x14ac:dyDescent="0.25">
      <c r="A34" s="38" t="s">
        <v>524</v>
      </c>
      <c r="B34" s="74"/>
      <c r="C34" s="15"/>
      <c r="D34" s="159" t="s">
        <v>525</v>
      </c>
      <c r="E34" s="160"/>
      <c r="F34" s="75"/>
      <c r="G34" s="15"/>
    </row>
    <row r="35" spans="1:7" ht="11.1" customHeight="1" x14ac:dyDescent="0.25">
      <c r="A35" s="15"/>
      <c r="B35" s="76" t="s">
        <v>522</v>
      </c>
      <c r="C35" s="15"/>
      <c r="D35" s="155" t="s">
        <v>523</v>
      </c>
      <c r="E35" s="156"/>
      <c r="F35" s="15"/>
      <c r="G35" s="15"/>
    </row>
    <row r="36" spans="1:7" ht="11.1" customHeight="1" x14ac:dyDescent="0.25">
      <c r="A36" s="15"/>
      <c r="B36" s="75"/>
      <c r="C36" s="15"/>
      <c r="D36" s="75"/>
      <c r="E36" s="75"/>
      <c r="F36" s="15"/>
      <c r="G36" s="15"/>
    </row>
    <row r="37" spans="1:7" ht="11.1" customHeight="1" x14ac:dyDescent="0.25">
      <c r="A37" s="15"/>
      <c r="B37" s="75"/>
      <c r="C37" s="15"/>
      <c r="D37" s="75"/>
      <c r="E37" s="75"/>
      <c r="F37" s="15"/>
      <c r="G37" s="15"/>
    </row>
    <row r="38" spans="1:7" ht="11.1" customHeight="1" x14ac:dyDescent="0.25">
      <c r="A38" s="15"/>
      <c r="B38" s="75"/>
      <c r="C38" s="15"/>
      <c r="D38" s="75"/>
      <c r="E38" s="75"/>
      <c r="F38" s="15"/>
      <c r="G38" s="15"/>
    </row>
    <row r="39" spans="1:7" ht="11.1" customHeight="1" x14ac:dyDescent="0.25">
      <c r="A39" s="15"/>
      <c r="B39" s="75"/>
      <c r="C39" s="15"/>
      <c r="D39" s="75"/>
      <c r="E39" s="75"/>
      <c r="F39" s="15"/>
      <c r="G39" s="15"/>
    </row>
    <row r="40" spans="1:7" ht="11.1" customHeight="1" x14ac:dyDescent="0.25">
      <c r="A40" s="15"/>
      <c r="B40" s="75"/>
      <c r="C40" s="15"/>
      <c r="D40" s="75"/>
      <c r="E40" s="75"/>
      <c r="F40" s="15"/>
      <c r="G40" s="15"/>
    </row>
    <row r="41" spans="1:7" ht="11.1" customHeight="1" x14ac:dyDescent="0.25">
      <c r="A41" s="15"/>
      <c r="B41" s="75"/>
      <c r="C41" s="15"/>
      <c r="D41" s="75"/>
      <c r="E41" s="75"/>
      <c r="F41" s="15"/>
      <c r="G41" s="15"/>
    </row>
    <row r="42" spans="1:7" ht="17.100000000000001" customHeight="1" x14ac:dyDescent="0.25">
      <c r="A42" s="11"/>
      <c r="B42" s="73"/>
      <c r="C42" s="78"/>
      <c r="D42" s="11"/>
      <c r="E42" s="11"/>
      <c r="F42" s="81" t="s">
        <v>526</v>
      </c>
      <c r="G42" s="15"/>
    </row>
    <row r="43" spans="1:7" ht="17.25" customHeight="1" x14ac:dyDescent="0.25">
      <c r="A43" s="17" t="s">
        <v>527</v>
      </c>
      <c r="B43" s="82"/>
      <c r="C43" s="15"/>
      <c r="D43" s="153" t="s">
        <v>525</v>
      </c>
      <c r="E43" s="154"/>
      <c r="F43" s="81" t="s">
        <v>526</v>
      </c>
      <c r="G43" s="15"/>
    </row>
    <row r="44" spans="1:7" ht="12" customHeight="1" x14ac:dyDescent="0.25">
      <c r="A44" s="75"/>
      <c r="B44" s="76" t="s">
        <v>522</v>
      </c>
      <c r="C44" s="15"/>
      <c r="D44" s="155" t="s">
        <v>523</v>
      </c>
      <c r="E44" s="156"/>
      <c r="F44" s="81" t="s">
        <v>526</v>
      </c>
      <c r="G44" s="15"/>
    </row>
    <row r="45" spans="1:7" ht="17.100000000000001" customHeight="1" x14ac:dyDescent="0.25">
      <c r="A45" s="17"/>
      <c r="B45" s="17"/>
      <c r="C45" s="17"/>
      <c r="D45" s="78"/>
      <c r="E45" s="11"/>
      <c r="F45" s="11"/>
      <c r="G45" s="15"/>
    </row>
    <row r="46" spans="1:7" hidden="1" x14ac:dyDescent="0.25">
      <c r="A46" s="17"/>
      <c r="B46" s="17" t="s">
        <v>528</v>
      </c>
      <c r="C46" s="17"/>
      <c r="D46" s="78"/>
      <c r="E46" s="11"/>
      <c r="F46" s="15"/>
      <c r="G46" s="15"/>
    </row>
    <row r="47" spans="1:7" hidden="1" x14ac:dyDescent="0.25">
      <c r="A47" s="81" t="s">
        <v>520</v>
      </c>
      <c r="B47" s="17"/>
      <c r="C47" s="17"/>
      <c r="D47" s="153"/>
      <c r="E47" s="154"/>
      <c r="F47" s="81" t="s">
        <v>528</v>
      </c>
      <c r="G47" s="15"/>
    </row>
    <row r="48" spans="1:7" hidden="1" x14ac:dyDescent="0.25">
      <c r="A48" s="81" t="s">
        <v>529</v>
      </c>
      <c r="B48" s="76" t="s">
        <v>522</v>
      </c>
      <c r="C48" s="15"/>
      <c r="D48" s="155" t="s">
        <v>523</v>
      </c>
      <c r="E48" s="156"/>
      <c r="F48" s="81" t="s">
        <v>528</v>
      </c>
      <c r="G48" s="15"/>
    </row>
    <row r="49" spans="1:7" ht="17.100000000000001" customHeight="1" x14ac:dyDescent="0.25">
      <c r="A49" s="81"/>
      <c r="B49" s="75"/>
      <c r="C49" s="15"/>
      <c r="D49" s="75"/>
      <c r="E49" s="75"/>
      <c r="F49" s="81"/>
      <c r="G49" s="15"/>
    </row>
    <row r="50" spans="1:7" hidden="1" x14ac:dyDescent="0.25">
      <c r="A50" s="17"/>
      <c r="B50" s="17" t="s">
        <v>528</v>
      </c>
      <c r="C50" s="17"/>
      <c r="D50" s="78"/>
      <c r="E50" s="11"/>
      <c r="F50" s="81" t="s">
        <v>528</v>
      </c>
      <c r="G50" s="15"/>
    </row>
    <row r="51" spans="1:7" hidden="1" x14ac:dyDescent="0.25">
      <c r="A51" s="81" t="s">
        <v>527</v>
      </c>
      <c r="B51" s="17"/>
      <c r="C51" s="17"/>
      <c r="D51" s="153"/>
      <c r="E51" s="154"/>
      <c r="F51" s="81" t="s">
        <v>528</v>
      </c>
      <c r="G51" s="15"/>
    </row>
    <row r="52" spans="1:7" hidden="1" x14ac:dyDescent="0.25">
      <c r="A52" s="81" t="s">
        <v>529</v>
      </c>
      <c r="B52" s="76" t="s">
        <v>522</v>
      </c>
      <c r="C52" s="15"/>
      <c r="D52" s="155" t="s">
        <v>523</v>
      </c>
      <c r="E52" s="156"/>
      <c r="F52" s="81" t="s">
        <v>528</v>
      </c>
      <c r="G52" s="15"/>
    </row>
    <row r="53" spans="1:7" ht="17.100000000000001" customHeight="1" x14ac:dyDescent="0.25">
      <c r="A53" s="17"/>
      <c r="B53" s="17"/>
      <c r="C53" s="17"/>
      <c r="D53" s="78"/>
      <c r="E53" s="11"/>
      <c r="F53" s="11"/>
      <c r="G53" s="15"/>
    </row>
    <row r="54" spans="1:7" ht="17.100000000000001" customHeight="1" x14ac:dyDescent="0.25">
      <c r="A54" s="17" t="s">
        <v>530</v>
      </c>
      <c r="B54" s="70"/>
      <c r="C54" s="70"/>
      <c r="D54" s="78"/>
      <c r="E54" s="2"/>
      <c r="F54" s="2"/>
      <c r="G54" s="15"/>
    </row>
    <row r="55" spans="1:7" hidden="1" x14ac:dyDescent="0.25">
      <c r="A55" s="83" t="s">
        <v>528</v>
      </c>
      <c r="B55" s="83"/>
      <c r="C55" s="83"/>
      <c r="D55" s="83"/>
      <c r="E55" s="83"/>
      <c r="F55" s="83"/>
      <c r="G55" s="15"/>
    </row>
    <row r="56" spans="1:7" hidden="1" x14ac:dyDescent="0.25">
      <c r="A56" s="161" t="s">
        <v>528</v>
      </c>
      <c r="B56" s="162"/>
      <c r="C56" s="162"/>
      <c r="D56" s="162"/>
      <c r="E56" s="162"/>
      <c r="F56" s="162"/>
      <c r="G56" s="15"/>
    </row>
    <row r="57" spans="1:7" hidden="1" x14ac:dyDescent="0.25">
      <c r="A57" s="84" t="s">
        <v>528</v>
      </c>
      <c r="B57" s="84"/>
      <c r="C57" s="84"/>
      <c r="D57" s="84"/>
      <c r="E57" s="84"/>
      <c r="F57" s="84"/>
      <c r="G57" s="15"/>
    </row>
  </sheetData>
  <mergeCells count="19">
    <mergeCell ref="D52:E52"/>
    <mergeCell ref="A56:F56"/>
    <mergeCell ref="D43:E43"/>
    <mergeCell ref="D44:E44"/>
    <mergeCell ref="D47:E47"/>
    <mergeCell ref="D48:E48"/>
    <mergeCell ref="D51:E51"/>
    <mergeCell ref="D30:E30"/>
    <mergeCell ref="D31:E31"/>
    <mergeCell ref="E33:F33"/>
    <mergeCell ref="D34:E34"/>
    <mergeCell ref="D35:E35"/>
    <mergeCell ref="A2:F2"/>
    <mergeCell ref="A4:A8"/>
    <mergeCell ref="B4:B8"/>
    <mergeCell ref="C4:C8"/>
    <mergeCell ref="D4:D8"/>
    <mergeCell ref="E4:E8"/>
    <mergeCell ref="F4:F8"/>
  </mergeCells>
  <pageMargins left="0.70833330000000005" right="0.70833330000000005" top="0.74791664000000002" bottom="0.74791664000000002" header="0.31527779" footer="0.31527779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567D6A4C-CAF7-4826-9F72-DD0ECED6D4E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MFNSO\nov_svod_iis</dc:creator>
  <cp:lastModifiedBy>User</cp:lastModifiedBy>
  <cp:lastPrinted>2025-07-17T03:22:32Z</cp:lastPrinted>
  <dcterms:created xsi:type="dcterms:W3CDTF">2025-07-17T03:21:20Z</dcterms:created>
  <dcterms:modified xsi:type="dcterms:W3CDTF">2025-08-27T04:29:25Z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SV_0503117M_20220601_2.xlsx</vt:lpwstr>
  </property>
  <property fmtid="{D5CDD505-2E9C-101B-9397-08002B2CF9AE}" pid="3" name="Название отчета">
    <vt:lpwstr>SV_0503117M_20220601_2.xlsx</vt:lpwstr>
  </property>
  <property fmtid="{D5CDD505-2E9C-101B-9397-08002B2CF9AE}" pid="4" name="Версия клиента">
    <vt:lpwstr>23.1.0.38691 (.NET Core 3.1)</vt:lpwstr>
  </property>
  <property fmtid="{D5CDD505-2E9C-101B-9397-08002B2CF9AE}" pid="5" name="Тип сервера">
    <vt:lpwstr>MSSQL</vt:lpwstr>
  </property>
  <property fmtid="{D5CDD505-2E9C-101B-9397-08002B2CF9AE}" pid="6" name="Сервер">
    <vt:lpwstr>NOVSQLPRIMESVOD\NOVSQLPRIMESVOD</vt:lpwstr>
  </property>
  <property fmtid="{D5CDD505-2E9C-101B-9397-08002B2CF9AE}" pid="7" name="База">
    <vt:lpwstr>novsvod</vt:lpwstr>
  </property>
  <property fmtid="{D5CDD505-2E9C-101B-9397-08002B2CF9AE}" pid="8" name="Пользователь">
    <vt:lpwstr>200710200</vt:lpwstr>
  </property>
  <property fmtid="{D5CDD505-2E9C-101B-9397-08002B2CF9AE}" pid="9" name="Шаблон">
    <vt:lpwstr>SV_0503117M_20220601.xlt</vt:lpwstr>
  </property>
  <property fmtid="{D5CDD505-2E9C-101B-9397-08002B2CF9AE}" pid="10" name="Локальная база">
    <vt:lpwstr>не используется</vt:lpwstr>
  </property>
</Properties>
</file>